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240" windowHeight="8580" activeTab="1"/>
  </bookViews>
  <sheets>
    <sheet name="MANUAL" sheetId="1" r:id="rId1"/>
    <sheet name="PAGOS" sheetId="2" r:id="rId2"/>
    <sheet name="INDMASC" sheetId="3" r:id="rId3"/>
    <sheet name="INDFEM" sheetId="4" r:id="rId4"/>
    <sheet name="EQMASC" sheetId="5" r:id="rId5"/>
    <sheet name="EQFEM" sheetId="6" r:id="rId6"/>
  </sheets>
  <definedNames>
    <definedName name="_xlnm.Print_Area" localSheetId="5">'EQFEM'!$A:$I</definedName>
    <definedName name="_xlnm.Print_Area" localSheetId="4">'EQMASC'!$A:$I</definedName>
    <definedName name="_xlnm.Print_Area" localSheetId="3">'INDFEM'!$A$1:$H$20</definedName>
    <definedName name="_xlnm.Print_Area" localSheetId="2">'INDMASC'!$A$1:$H$22</definedName>
    <definedName name="_xlnm.Print_Area" localSheetId="1">'PAGOS'!$A$1:$G$20</definedName>
    <definedName name="_xlnm.Print_Titles" localSheetId="5">'EQFEM'!$1:$12</definedName>
    <definedName name="_xlnm.Print_Titles" localSheetId="4">'EQMASC'!$1:$12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9" authorId="0">
      <text>
        <r>
          <rPr>
            <b/>
            <sz val="8"/>
            <rFont val="Tahoma"/>
            <family val="2"/>
          </rPr>
          <t xml:space="preserve"> Escriba aquí su Federación Autonómica. </t>
        </r>
      </text>
    </comment>
    <comment ref="B14" authorId="0">
      <text>
        <r>
          <rPr>
            <b/>
            <sz val="8"/>
            <rFont val="Tahoma"/>
            <family val="2"/>
          </rPr>
          <t xml:space="preserve"> Este campo se rellena sólo.</t>
        </r>
      </text>
    </comment>
  </commentList>
</comments>
</file>

<file path=xl/sharedStrings.xml><?xml version="1.0" encoding="utf-8"?>
<sst xmlns="http://schemas.openxmlformats.org/spreadsheetml/2006/main" count="167" uniqueCount="41">
  <si>
    <t>Nombre</t>
  </si>
  <si>
    <t>Fecha Nac.</t>
  </si>
  <si>
    <t>Apellido 1</t>
  </si>
  <si>
    <t>Apellido 2</t>
  </si>
  <si>
    <t>Lic. Nº</t>
  </si>
  <si>
    <t>Nacionalidad</t>
  </si>
  <si>
    <t>CATEGORÍA</t>
  </si>
  <si>
    <t>NÚM</t>
  </si>
  <si>
    <t>PRECIO</t>
  </si>
  <si>
    <t>TOTAL</t>
  </si>
  <si>
    <t>Club</t>
  </si>
  <si>
    <t>RESUMEN INSCRIPCIONES</t>
  </si>
  <si>
    <t>MANUAL DE USO</t>
  </si>
  <si>
    <t>INDIVIDUAL MASCULINO</t>
  </si>
  <si>
    <t>JUG.1</t>
  </si>
  <si>
    <t>JUG.2</t>
  </si>
  <si>
    <t>JUG.3</t>
  </si>
  <si>
    <t>JUG.4</t>
  </si>
  <si>
    <t>JUG.5</t>
  </si>
  <si>
    <t>Cat.</t>
  </si>
  <si>
    <t>CLUB</t>
  </si>
  <si>
    <t>CATEGORÍA:</t>
  </si>
  <si>
    <t>NOMBRE :</t>
  </si>
  <si>
    <t>EQUIPOS FEMENINOS</t>
  </si>
  <si>
    <t>INDIVIDUAL FEMENINO</t>
  </si>
  <si>
    <t>EQUIPOS MASCULINOS</t>
  </si>
  <si>
    <t>1º) Poner su nombre de club en la hoja de Pagos</t>
  </si>
  <si>
    <t>2º) Debe rellenar los individuales, dobles y equipos en cada hoja de categoría</t>
  </si>
  <si>
    <t>AQUÍ NOMBRE DE SU CLUB</t>
  </si>
  <si>
    <t>CLUB:</t>
  </si>
  <si>
    <t xml:space="preserve">Este total se ingresará a la Federación Canaria </t>
  </si>
  <si>
    <t xml:space="preserve">   en la c/c del BBVA nº:  0182 5956 44 0201503288</t>
  </si>
  <si>
    <t>3º) Rellenar todos los campos, cualquier campo vacio anulará la inscripción</t>
  </si>
  <si>
    <t>4º) En la hoja pagos le saldrá automáticamente el importe total a pagar</t>
  </si>
  <si>
    <t>5º) Debe enviar por mail este documento, a la Federación Canaria</t>
  </si>
  <si>
    <t>federacioncanaria.tenisdemesa@gmail.com</t>
  </si>
  <si>
    <r>
      <t xml:space="preserve">6º) Debe enviar justificante del pago a la Federación Canaria </t>
    </r>
    <r>
      <rPr>
        <b/>
        <sz val="10"/>
        <rFont val="Arial"/>
        <family val="2"/>
      </rPr>
      <t>(fax: 922-293174)</t>
    </r>
    <r>
      <rPr>
        <sz val="10"/>
        <rFont val="Arial"/>
        <family val="2"/>
      </rPr>
      <t xml:space="preserve"> o al correo anteriormente indicado</t>
    </r>
  </si>
  <si>
    <t>BBVA nº  0182 5956 44 0201503288</t>
  </si>
  <si>
    <t>INSCRIPCIONES EN LOS CTOS. DE CANARIAS ALEVINES – 2010</t>
  </si>
  <si>
    <t>INSCRIPCIONES EN LOS CAMPEONATOS DE CANARIAS ALEVINES – 2010</t>
  </si>
  <si>
    <t>INSCRIPCIONES EN LOS CAMPEONATOS DE CANARIAS ALEVINES - 2010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</si>
</sst>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[$pta-40A]"/>
    <numFmt numFmtId="181" formatCode="#.##0\ [$pta-40A]"/>
    <numFmt numFmtId="182" formatCode="#,###\ [$pta-40A]"/>
    <numFmt numFmtId="183" formatCode="#.##\ [$pta-40A]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([$€]* #,##0.00_);_([$€]* \(#,##0.00\);_([$€]* &quot;-&quot;??_);_(@_)"/>
    <numFmt numFmtId="190" formatCode="#,##0\ [$€-42D]"/>
    <numFmt numFmtId="191" formatCode="#,##0.00\ [$€-42D]"/>
  </numFmts>
  <fonts count="5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7"/>
      <name val="Arial Narrow"/>
      <family val="2"/>
    </font>
    <font>
      <b/>
      <sz val="8"/>
      <name val="Times New Roman"/>
      <family val="1"/>
    </font>
    <font>
      <b/>
      <sz val="13"/>
      <name val="Arial"/>
      <family val="2"/>
    </font>
    <font>
      <b/>
      <sz val="8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8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91" fontId="12" fillId="0" borderId="18" xfId="45" applyNumberFormat="1" applyFont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91" fontId="12" fillId="0" borderId="12" xfId="45" applyNumberFormat="1" applyFont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91" fontId="12" fillId="0" borderId="20" xfId="45" applyNumberFormat="1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191" fontId="12" fillId="0" borderId="23" xfId="45" applyNumberFormat="1" applyFont="1" applyBorder="1" applyAlignment="1" applyProtection="1">
      <alignment horizontal="center" vertical="center"/>
      <protection/>
    </xf>
    <xf numFmtId="191" fontId="12" fillId="0" borderId="24" xfId="45" applyNumberFormat="1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14" fontId="4" fillId="0" borderId="14" xfId="0" applyNumberFormat="1" applyFont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14" fontId="4" fillId="0" borderId="28" xfId="0" applyNumberFormat="1" applyFont="1" applyBorder="1" applyAlignment="1" applyProtection="1">
      <alignment horizontal="center" vertical="center"/>
      <protection locked="0"/>
    </xf>
    <xf numFmtId="14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12" fillId="0" borderId="32" xfId="0" applyFont="1" applyBorder="1" applyAlignment="1" applyProtection="1">
      <alignment horizontal="right" vertical="center" wrapText="1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191" fontId="12" fillId="0" borderId="0" xfId="45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1" fontId="12" fillId="0" borderId="25" xfId="45" applyNumberFormat="1" applyFont="1" applyBorder="1" applyAlignment="1" applyProtection="1">
      <alignment horizontal="center" vertical="center"/>
      <protection/>
    </xf>
    <xf numFmtId="191" fontId="12" fillId="0" borderId="27" xfId="45" applyNumberFormat="1" applyFont="1" applyBorder="1" applyAlignment="1" applyProtection="1">
      <alignment horizontal="center" vertical="center"/>
      <protection/>
    </xf>
    <xf numFmtId="191" fontId="12" fillId="0" borderId="26" xfId="45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53" fillId="0" borderId="0" xfId="46" applyFont="1" applyAlignment="1" applyProtection="1">
      <alignment/>
      <protection/>
    </xf>
    <xf numFmtId="0" fontId="53" fillId="0" borderId="0" xfId="0" applyFont="1" applyAlignment="1">
      <alignment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9" fillId="0" borderId="0" xfId="0" applyFont="1" applyAlignment="1">
      <alignment horizontal="center"/>
    </xf>
    <xf numFmtId="0" fontId="16" fillId="0" borderId="4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42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762000</xdr:colOff>
      <xdr:row>4</xdr:row>
      <xdr:rowOff>66675</xdr:rowOff>
    </xdr:to>
    <xdr:pic>
      <xdr:nvPicPr>
        <xdr:cNvPr id="1" name="Picture 1" descr="CABECERA_CARTA_3%20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1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9525</xdr:colOff>
      <xdr:row>5</xdr:row>
      <xdr:rowOff>238125</xdr:rowOff>
    </xdr:to>
    <xdr:pic>
      <xdr:nvPicPr>
        <xdr:cNvPr id="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75310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2886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62550" y="2886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9</xdr:row>
      <xdr:rowOff>0</xdr:rowOff>
    </xdr:to>
    <xdr:pic>
      <xdr:nvPicPr>
        <xdr:cNvPr id="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4770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6255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8</xdr:col>
      <xdr:colOff>0</xdr:colOff>
      <xdr:row>8</xdr:row>
      <xdr:rowOff>19050</xdr:rowOff>
    </xdr:to>
    <xdr:pic>
      <xdr:nvPicPr>
        <xdr:cNvPr id="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647700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81600" y="3171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81600" y="3171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181600" y="5257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181600" y="5257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518160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518160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9</xdr:col>
      <xdr:colOff>0</xdr:colOff>
      <xdr:row>8</xdr:row>
      <xdr:rowOff>0</xdr:rowOff>
    </xdr:to>
    <xdr:pic>
      <xdr:nvPicPr>
        <xdr:cNvPr id="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40080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5181600" y="3171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5181600" y="3171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518160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518160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5181600" y="6467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5181600" y="6467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5181600" y="809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5" name="Text Box 2"/>
        <xdr:cNvSpPr txBox="1">
          <a:spLocks noChangeArrowheads="1"/>
        </xdr:cNvSpPr>
      </xdr:nvSpPr>
      <xdr:spPr>
        <a:xfrm>
          <a:off x="5181600" y="809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5181600" y="809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5181600" y="809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81600" y="310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81600" y="310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181600" y="4981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181600" y="4981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5181600" y="682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5181600" y="682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5181600" y="7029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5181600" y="7029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9</xdr:col>
      <xdr:colOff>0</xdr:colOff>
      <xdr:row>8</xdr:row>
      <xdr:rowOff>9525</xdr:rowOff>
    </xdr:to>
    <xdr:pic>
      <xdr:nvPicPr>
        <xdr:cNvPr id="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40080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5181600" y="310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5181600" y="310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5181600" y="518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5181600" y="518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5181600" y="7229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" name="Text Box 2"/>
        <xdr:cNvSpPr txBox="1">
          <a:spLocks noChangeArrowheads="1"/>
        </xdr:cNvSpPr>
      </xdr:nvSpPr>
      <xdr:spPr>
        <a:xfrm>
          <a:off x="5181600" y="7229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5181600" y="310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5181600" y="310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5181600" y="478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9" name="Text Box 2"/>
        <xdr:cNvSpPr txBox="1">
          <a:spLocks noChangeArrowheads="1"/>
        </xdr:cNvSpPr>
      </xdr:nvSpPr>
      <xdr:spPr>
        <a:xfrm>
          <a:off x="5181600" y="478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518160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21" name="Text Box 2"/>
        <xdr:cNvSpPr txBox="1">
          <a:spLocks noChangeArrowheads="1"/>
        </xdr:cNvSpPr>
      </xdr:nvSpPr>
      <xdr:spPr>
        <a:xfrm>
          <a:off x="518160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5181600" y="8039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3" name="Text Box 2"/>
        <xdr:cNvSpPr txBox="1">
          <a:spLocks noChangeArrowheads="1"/>
        </xdr:cNvSpPr>
      </xdr:nvSpPr>
      <xdr:spPr>
        <a:xfrm>
          <a:off x="5181600" y="8039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5181600" y="8039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R.F.E.T.M.: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Box 2"/>
        <xdr:cNvSpPr txBox="1">
          <a:spLocks noChangeArrowheads="1"/>
        </xdr:cNvSpPr>
      </xdr:nvSpPr>
      <xdr:spPr>
        <a:xfrm>
          <a:off x="5181600" y="8039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F.T.: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racioncanaria.tenisdemes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26"/>
  <sheetViews>
    <sheetView zoomScalePageLayoutView="0" workbookViewId="0" topLeftCell="A1">
      <selection activeCell="K19" sqref="K19"/>
    </sheetView>
  </sheetViews>
  <sheetFormatPr defaultColWidth="11.421875" defaultRowHeight="12.75"/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7.5" customHeight="1"/>
    <row r="7" spans="1:7" s="1" customFormat="1" ht="18.75" customHeight="1">
      <c r="A7" s="88" t="s">
        <v>38</v>
      </c>
      <c r="B7" s="88"/>
      <c r="C7" s="88"/>
      <c r="D7" s="88"/>
      <c r="E7" s="88"/>
      <c r="F7" s="88"/>
      <c r="G7" s="88"/>
    </row>
    <row r="8" spans="1:7" ht="16.5">
      <c r="A8" s="88"/>
      <c r="B8" s="88"/>
      <c r="C8" s="88"/>
      <c r="D8" s="88"/>
      <c r="E8" s="88"/>
      <c r="F8" s="88"/>
      <c r="G8" s="88"/>
    </row>
    <row r="10" spans="1:7" ht="16.5">
      <c r="A10" s="88" t="s">
        <v>12</v>
      </c>
      <c r="B10" s="88"/>
      <c r="C10" s="88"/>
      <c r="D10" s="88"/>
      <c r="E10" s="88"/>
      <c r="F10" s="88"/>
      <c r="G10" s="88"/>
    </row>
    <row r="12" ht="12.75">
      <c r="A12" s="75" t="s">
        <v>26</v>
      </c>
    </row>
    <row r="14" ht="12.75">
      <c r="A14" s="75" t="s">
        <v>27</v>
      </c>
    </row>
    <row r="16" ht="12.75">
      <c r="A16" s="75" t="s">
        <v>32</v>
      </c>
    </row>
    <row r="17" ht="12.75">
      <c r="A17" s="75"/>
    </row>
    <row r="18" ht="12.75">
      <c r="A18" s="75" t="s">
        <v>33</v>
      </c>
    </row>
    <row r="20" ht="12.75">
      <c r="A20" s="75" t="s">
        <v>34</v>
      </c>
    </row>
    <row r="21" spans="2:5" ht="12.75">
      <c r="B21" s="81" t="s">
        <v>35</v>
      </c>
      <c r="C21" s="82"/>
      <c r="D21" s="82"/>
      <c r="E21" s="82"/>
    </row>
    <row r="23" ht="12.75">
      <c r="A23" s="75" t="s">
        <v>36</v>
      </c>
    </row>
    <row r="24" spans="2:4" ht="12.75">
      <c r="B24" s="82" t="s">
        <v>37</v>
      </c>
      <c r="C24" s="82"/>
      <c r="D24" s="82"/>
    </row>
    <row r="26" ht="12.75">
      <c r="A26" s="75"/>
    </row>
  </sheetData>
  <sheetProtection/>
  <mergeCells count="3">
    <mergeCell ref="A7:G7"/>
    <mergeCell ref="A10:G10"/>
    <mergeCell ref="A8:G8"/>
  </mergeCells>
  <hyperlinks>
    <hyperlink ref="B21" r:id="rId1" display="federacioncanaria.tenisdemesa@gmail.com"/>
  </hyperlinks>
  <printOptions/>
  <pageMargins left="0.7480314960629921" right="0.7480314960629921" top="0.984251968503937" bottom="0.984251968503937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G22"/>
  <sheetViews>
    <sheetView tabSelected="1" zoomScaleSheetLayoutView="100" zoomScalePageLayoutView="0" workbookViewId="0" topLeftCell="A1">
      <selection activeCell="J17" sqref="J17"/>
    </sheetView>
  </sheetViews>
  <sheetFormatPr defaultColWidth="11.421875" defaultRowHeight="12.75"/>
  <cols>
    <col min="1" max="1" width="3.7109375" style="1" customWidth="1"/>
    <col min="2" max="2" width="6.7109375" style="1" bestFit="1" customWidth="1"/>
    <col min="3" max="3" width="23.7109375" style="1" customWidth="1"/>
    <col min="4" max="7" width="13.00390625" style="1" customWidth="1"/>
    <col min="8" max="16384" width="11.421875" style="1" customWidth="1"/>
  </cols>
  <sheetData>
    <row r="1" ht="12.75"/>
    <row r="2" ht="12.75"/>
    <row r="3" ht="12.75"/>
    <row r="4" ht="12.75"/>
    <row r="5" ht="24.75" customHeight="1"/>
    <row r="6" spans="1:7" ht="19.5" customHeight="1">
      <c r="A6" s="88"/>
      <c r="B6" s="88"/>
      <c r="C6" s="88"/>
      <c r="D6" s="88"/>
      <c r="E6" s="88"/>
      <c r="F6" s="88"/>
      <c r="G6" s="88"/>
    </row>
    <row r="7" spans="1:7" ht="18.75" customHeight="1">
      <c r="A7" s="88" t="s">
        <v>39</v>
      </c>
      <c r="B7" s="88"/>
      <c r="C7" s="88"/>
      <c r="D7" s="88"/>
      <c r="E7" s="88"/>
      <c r="F7" s="88"/>
      <c r="G7" s="88"/>
    </row>
    <row r="8" spans="1:7" ht="18.75" customHeight="1">
      <c r="A8" s="90" t="s">
        <v>11</v>
      </c>
      <c r="B8" s="90"/>
      <c r="C8" s="90"/>
      <c r="D8" s="90"/>
      <c r="E8" s="90"/>
      <c r="F8" s="90"/>
      <c r="G8" s="90"/>
    </row>
    <row r="9" spans="3:7" ht="18.75" customHeight="1">
      <c r="C9" s="79" t="s">
        <v>29</v>
      </c>
      <c r="D9" s="91" t="s">
        <v>28</v>
      </c>
      <c r="E9" s="91"/>
      <c r="F9" s="92"/>
      <c r="G9" s="7"/>
    </row>
    <row r="10" spans="3:7" ht="6" customHeight="1">
      <c r="C10" s="10"/>
      <c r="D10" s="16"/>
      <c r="E10" s="16"/>
      <c r="F10" s="15"/>
      <c r="G10" s="15"/>
    </row>
    <row r="11" ht="12.75"/>
    <row r="12" spans="2:7" ht="18" customHeight="1">
      <c r="B12" s="35" t="s">
        <v>7</v>
      </c>
      <c r="C12" s="36" t="s">
        <v>6</v>
      </c>
      <c r="D12" s="37" t="s">
        <v>8</v>
      </c>
      <c r="E12" s="37" t="s">
        <v>9</v>
      </c>
      <c r="F12"/>
      <c r="G12"/>
    </row>
    <row r="13" spans="2:7" ht="7.5" customHeight="1" thickBot="1">
      <c r="B13" s="2"/>
      <c r="C13" s="3"/>
      <c r="D13" s="9"/>
      <c r="E13" s="9"/>
      <c r="F13"/>
      <c r="G13"/>
    </row>
    <row r="14" spans="1:7" ht="16.5" customHeight="1">
      <c r="A14" s="19">
        <v>1</v>
      </c>
      <c r="B14" s="23">
        <f>MAX(INDMASC!$A$17:$A$66)</f>
        <v>0</v>
      </c>
      <c r="C14" s="24" t="s">
        <v>13</v>
      </c>
      <c r="D14" s="25">
        <v>4</v>
      </c>
      <c r="E14" s="76">
        <f>D14*B14</f>
        <v>0</v>
      </c>
      <c r="F14"/>
      <c r="G14"/>
    </row>
    <row r="15" spans="1:7" ht="16.5" customHeight="1">
      <c r="A15" s="20">
        <v>2</v>
      </c>
      <c r="B15" s="26">
        <f>MAX(INDFEM!$A$16:$A$263)</f>
        <v>0</v>
      </c>
      <c r="C15" s="27" t="s">
        <v>24</v>
      </c>
      <c r="D15" s="28">
        <v>4</v>
      </c>
      <c r="E15" s="77">
        <f>D15*B15</f>
        <v>0</v>
      </c>
      <c r="F15"/>
      <c r="G15"/>
    </row>
    <row r="16" spans="1:7" ht="16.5" customHeight="1">
      <c r="A16" s="20">
        <v>3</v>
      </c>
      <c r="B16" s="26">
        <f>MAX(EQMASC!$A$16:$A$211)</f>
        <v>0</v>
      </c>
      <c r="C16" s="27" t="s">
        <v>25</v>
      </c>
      <c r="D16" s="28">
        <v>6</v>
      </c>
      <c r="E16" s="77">
        <f>D16*B16</f>
        <v>0</v>
      </c>
      <c r="F16"/>
      <c r="G16"/>
    </row>
    <row r="17" spans="1:7" ht="16.5" customHeight="1" thickBot="1">
      <c r="A17" s="21">
        <v>4</v>
      </c>
      <c r="B17" s="29">
        <f>MAX(EQFEM!$A$16:$A$250)</f>
        <v>0</v>
      </c>
      <c r="C17" s="30" t="s">
        <v>23</v>
      </c>
      <c r="D17" s="31">
        <v>6</v>
      </c>
      <c r="E17" s="78">
        <f>D17*B17</f>
        <v>0</v>
      </c>
      <c r="F17"/>
      <c r="G17"/>
    </row>
    <row r="18" spans="4:7" ht="16.5" customHeight="1">
      <c r="D18" s="74"/>
      <c r="E18" s="74"/>
      <c r="F18"/>
      <c r="G18"/>
    </row>
    <row r="19" spans="3:7" ht="27.75" customHeight="1" thickBot="1">
      <c r="C19" s="89" t="s">
        <v>30</v>
      </c>
      <c r="D19" s="89"/>
      <c r="E19" s="89"/>
      <c r="F19"/>
      <c r="G19"/>
    </row>
    <row r="20" spans="2:7" ht="15.75" customHeight="1" thickBot="1">
      <c r="B20" s="2"/>
      <c r="C20" s="32" t="s">
        <v>9</v>
      </c>
      <c r="D20" s="33"/>
      <c r="E20" s="34">
        <f>SUM(E14:E17)</f>
        <v>0</v>
      </c>
      <c r="F20"/>
      <c r="G20"/>
    </row>
    <row r="22" ht="14.25">
      <c r="C22" s="80" t="s">
        <v>31</v>
      </c>
    </row>
  </sheetData>
  <sheetProtection/>
  <mergeCells count="5">
    <mergeCell ref="A6:G6"/>
    <mergeCell ref="C19:E19"/>
    <mergeCell ref="A7:G7"/>
    <mergeCell ref="A8:G8"/>
    <mergeCell ref="D9:F9"/>
  </mergeCells>
  <printOptions horizontalCentered="1"/>
  <pageMargins left="0.31496062992125984" right="0.3937007874015748" top="0.31496062992125984" bottom="0.3937007874015748" header="0" footer="0.1968503937007874"/>
  <pageSetup horizontalDpi="600" verticalDpi="600" orientation="portrait" paperSize="9" r:id="rId4"/>
  <headerFooter alignWithMargins="0">
    <oddFooter>&amp;L&amp;"Arial,Cursiva"&amp;8Inscripciones Torneos Zonales &amp;C&amp;"Times New Roman,Normal"- DEPORTE OLÍMPICO 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0:I22"/>
  <sheetViews>
    <sheetView zoomScaleSheetLayoutView="100" workbookViewId="0" topLeftCell="A11">
      <selection activeCell="K27" sqref="K27"/>
    </sheetView>
  </sheetViews>
  <sheetFormatPr defaultColWidth="11.421875" defaultRowHeight="12.75"/>
  <cols>
    <col min="1" max="1" width="3.7109375" style="38" customWidth="1"/>
    <col min="2" max="2" width="7.140625" style="38" customWidth="1"/>
    <col min="3" max="5" width="15.421875" style="38" customWidth="1"/>
    <col min="6" max="6" width="20.28125" style="38" customWidth="1"/>
    <col min="7" max="7" width="10.57421875" style="38" customWidth="1"/>
    <col min="8" max="8" width="9.140625" style="38" customWidth="1"/>
    <col min="9" max="9" width="4.57421875" style="1" hidden="1" customWidth="1"/>
    <col min="10" max="16384" width="11.421875" style="38" customWidth="1"/>
  </cols>
  <sheetData>
    <row r="2" ht="12.75"/>
    <row r="3" ht="12.75"/>
    <row r="4" ht="12.75"/>
    <row r="5" ht="12.75"/>
    <row r="6" ht="7.5" customHeight="1"/>
    <row r="7" ht="7.5" customHeight="1"/>
    <row r="8" ht="7.5" customHeight="1"/>
    <row r="9" ht="7.5" customHeight="1"/>
    <row r="10" spans="1:8" ht="18.75" customHeight="1">
      <c r="A10" s="93" t="s">
        <v>40</v>
      </c>
      <c r="B10" s="93"/>
      <c r="C10" s="93"/>
      <c r="D10" s="93"/>
      <c r="E10" s="93"/>
      <c r="F10" s="93"/>
      <c r="G10" s="93"/>
      <c r="H10" s="93"/>
    </row>
    <row r="11" spans="1:8" ht="18.75" customHeight="1">
      <c r="A11" s="94" t="s">
        <v>13</v>
      </c>
      <c r="B11" s="94"/>
      <c r="C11" s="94"/>
      <c r="D11" s="94"/>
      <c r="E11" s="94"/>
      <c r="F11" s="94"/>
      <c r="G11" s="94"/>
      <c r="H11" s="94"/>
    </row>
    <row r="12" spans="1:8" ht="18.75" customHeight="1">
      <c r="A12" s="1"/>
      <c r="B12" s="1"/>
      <c r="C12" s="95" t="str">
        <f>PAGOS!D9</f>
        <v>AQUÍ NOMBRE DE SU CLUB</v>
      </c>
      <c r="D12" s="96"/>
      <c r="E12" s="96"/>
      <c r="F12" s="97"/>
      <c r="G12" s="18"/>
      <c r="H12" s="7"/>
    </row>
    <row r="13" spans="1:8" ht="6" customHeight="1">
      <c r="A13" s="1"/>
      <c r="B13" s="1"/>
      <c r="C13" s="43"/>
      <c r="D13" s="16"/>
      <c r="E13" s="16"/>
      <c r="F13" s="44"/>
      <c r="G13" s="44"/>
      <c r="H13" s="44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8" customHeight="1">
      <c r="A15" s="1"/>
      <c r="B15" s="4" t="s">
        <v>4</v>
      </c>
      <c r="C15" s="11" t="s">
        <v>2</v>
      </c>
      <c r="D15" s="5" t="s">
        <v>3</v>
      </c>
      <c r="E15" s="5" t="s">
        <v>0</v>
      </c>
      <c r="F15" s="5" t="s">
        <v>10</v>
      </c>
      <c r="G15" s="5" t="s">
        <v>1</v>
      </c>
      <c r="H15" s="8" t="s">
        <v>5</v>
      </c>
    </row>
    <row r="16" spans="2:8" ht="7.5" customHeight="1">
      <c r="B16" s="22"/>
      <c r="C16" s="39"/>
      <c r="D16" s="40"/>
      <c r="E16" s="40"/>
      <c r="F16" s="41"/>
      <c r="G16" s="41"/>
      <c r="H16" s="39"/>
    </row>
    <row r="17" spans="1:9" ht="16.5" customHeight="1">
      <c r="A17" s="42">
        <f>IF(ISBLANK(C17),0,1)</f>
        <v>0</v>
      </c>
      <c r="B17" s="12"/>
      <c r="C17" s="17"/>
      <c r="D17" s="13"/>
      <c r="E17" s="13"/>
      <c r="F17" s="13"/>
      <c r="G17" s="17"/>
      <c r="H17" s="14"/>
      <c r="I17" s="1">
        <f>IF(AND(ISBLANK(B17),ISBLANK(C17)),0,1)</f>
        <v>0</v>
      </c>
    </row>
    <row r="18" spans="1:9" ht="16.5" customHeight="1">
      <c r="A18" s="42">
        <f>IF(AND(ISBLANK(B18),ISBLANK(C18)),"",1+A17)</f>
      </c>
      <c r="B18" s="12"/>
      <c r="C18" s="17"/>
      <c r="D18" s="13"/>
      <c r="E18" s="13"/>
      <c r="F18" s="13"/>
      <c r="G18" s="17"/>
      <c r="H18" s="14"/>
      <c r="I18" s="1">
        <f>IF(ISBLANK(B18),0,1)</f>
        <v>0</v>
      </c>
    </row>
    <row r="19" spans="1:9" ht="16.5" customHeight="1">
      <c r="A19" s="42">
        <f>IF(AND(ISBLANK(B19),ISBLANK(C19)),"",1+A18)</f>
      </c>
      <c r="B19" s="12"/>
      <c r="C19" s="17"/>
      <c r="D19" s="13"/>
      <c r="E19" s="13"/>
      <c r="F19" s="13"/>
      <c r="G19" s="17"/>
      <c r="H19" s="14"/>
      <c r="I19" s="1">
        <f>IF(ISBLANK(B19),0,1)</f>
        <v>0</v>
      </c>
    </row>
    <row r="20" spans="1:9" ht="16.5" customHeight="1">
      <c r="A20" s="42">
        <f>IF(AND(ISBLANK(B20),ISBLANK(C20)),"",1+A19)</f>
      </c>
      <c r="B20" s="12"/>
      <c r="C20" s="17"/>
      <c r="D20" s="13"/>
      <c r="E20" s="13"/>
      <c r="F20" s="13"/>
      <c r="G20" s="17"/>
      <c r="H20" s="14"/>
      <c r="I20" s="1">
        <f>IF(ISBLANK(B20),0,1)</f>
        <v>0</v>
      </c>
    </row>
    <row r="21" spans="1:9" ht="16.5" customHeight="1">
      <c r="A21" s="42">
        <f>IF(AND(ISBLANK(B21),ISBLANK(C21)),"",1+A20)</f>
      </c>
      <c r="B21" s="12"/>
      <c r="C21" s="17"/>
      <c r="D21" s="13"/>
      <c r="E21" s="13"/>
      <c r="F21" s="13"/>
      <c r="G21" s="17"/>
      <c r="H21" s="14"/>
      <c r="I21" s="1">
        <f>IF(ISBLANK(B21),0,1)</f>
        <v>0</v>
      </c>
    </row>
    <row r="22" spans="1:9" ht="16.5" customHeight="1">
      <c r="A22" s="42">
        <f>IF(AND(ISBLANK(B22),ISBLANK(C22)),"",1+A21)</f>
      </c>
      <c r="B22" s="12"/>
      <c r="C22" s="17"/>
      <c r="D22" s="13"/>
      <c r="E22" s="13"/>
      <c r="F22" s="13"/>
      <c r="G22" s="17"/>
      <c r="H22" s="14"/>
      <c r="I22" s="1">
        <f>IF(ISBLANK(B22),0,1)</f>
        <v>0</v>
      </c>
    </row>
  </sheetData>
  <sheetProtection/>
  <mergeCells count="3">
    <mergeCell ref="A10:H10"/>
    <mergeCell ref="A11:H11"/>
    <mergeCell ref="C12:F12"/>
  </mergeCells>
  <printOptions horizontalCentered="1"/>
  <pageMargins left="0.31496062992125984" right="0.3937007874015748" top="0.31496062992125984" bottom="0.3937007874015748" header="0" footer="0.1968503937007874"/>
  <pageSetup horizontalDpi="600" verticalDpi="600" orientation="portrait" paperSize="9" r:id="rId2"/>
  <headerFooter alignWithMargins="0">
    <oddFooter>&amp;L&amp;"Arial,Cursiva"&amp;8Inscripciones Cto. Esp Absoluto&amp;C&amp;"Times New Roman,Normal"- DEPORTE OLÍMPICO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I20"/>
  <sheetViews>
    <sheetView zoomScaleSheetLayoutView="100" workbookViewId="0" topLeftCell="A8">
      <selection activeCell="L27" sqref="L27"/>
    </sheetView>
  </sheetViews>
  <sheetFormatPr defaultColWidth="11.421875" defaultRowHeight="12.75"/>
  <cols>
    <col min="1" max="1" width="3.7109375" style="38" customWidth="1"/>
    <col min="2" max="2" width="7.140625" style="38" customWidth="1"/>
    <col min="3" max="5" width="15.421875" style="38" customWidth="1"/>
    <col min="6" max="6" width="20.28125" style="38" customWidth="1"/>
    <col min="7" max="7" width="10.57421875" style="38" customWidth="1"/>
    <col min="8" max="8" width="9.140625" style="38" customWidth="1"/>
    <col min="9" max="9" width="4.57421875" style="1" hidden="1" customWidth="1"/>
    <col min="10" max="16384" width="11.421875" style="38" customWidth="1"/>
  </cols>
  <sheetData>
    <row r="2" ht="12.75"/>
    <row r="3" ht="12.75"/>
    <row r="4" ht="12.75"/>
    <row r="5" ht="12.75"/>
    <row r="6" ht="12.75"/>
    <row r="7" ht="12.75"/>
    <row r="8" ht="7.5" customHeight="1"/>
    <row r="9" spans="1:8" ht="18.75" customHeight="1">
      <c r="A9" s="93" t="s">
        <v>40</v>
      </c>
      <c r="B9" s="93"/>
      <c r="C9" s="93"/>
      <c r="D9" s="93"/>
      <c r="E9" s="93"/>
      <c r="F9" s="93"/>
      <c r="G9" s="93"/>
      <c r="H9" s="93"/>
    </row>
    <row r="10" spans="1:8" ht="18.75" customHeight="1">
      <c r="A10" s="94" t="s">
        <v>24</v>
      </c>
      <c r="B10" s="94"/>
      <c r="C10" s="94"/>
      <c r="D10" s="94"/>
      <c r="E10" s="94"/>
      <c r="F10" s="94"/>
      <c r="G10" s="94"/>
      <c r="H10" s="94"/>
    </row>
    <row r="11" spans="1:8" ht="18.75" customHeight="1">
      <c r="A11" s="1"/>
      <c r="B11" s="1"/>
      <c r="C11" s="95" t="str">
        <f>PAGOS!D9</f>
        <v>AQUÍ NOMBRE DE SU CLUB</v>
      </c>
      <c r="D11" s="96"/>
      <c r="E11" s="96"/>
      <c r="F11" s="97"/>
      <c r="G11" s="6"/>
      <c r="H11" s="7"/>
    </row>
    <row r="12" spans="1:8" ht="6" customHeight="1">
      <c r="A12" s="1"/>
      <c r="B12" s="1"/>
      <c r="C12" s="43"/>
      <c r="D12" s="16"/>
      <c r="E12" s="16"/>
      <c r="F12" s="44"/>
      <c r="G12" s="44"/>
      <c r="H12" s="44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8" customHeight="1">
      <c r="A14" s="1"/>
      <c r="B14" s="4" t="s">
        <v>4</v>
      </c>
      <c r="C14" s="11" t="s">
        <v>2</v>
      </c>
      <c r="D14" s="5" t="s">
        <v>3</v>
      </c>
      <c r="E14" s="5" t="s">
        <v>0</v>
      </c>
      <c r="F14" s="5" t="s">
        <v>10</v>
      </c>
      <c r="G14" s="5" t="s">
        <v>1</v>
      </c>
      <c r="H14" s="8" t="s">
        <v>5</v>
      </c>
    </row>
    <row r="15" spans="2:8" ht="7.5" customHeight="1">
      <c r="B15" s="22"/>
      <c r="C15" s="39"/>
      <c r="D15" s="40"/>
      <c r="E15" s="40"/>
      <c r="F15" s="41"/>
      <c r="G15" s="41"/>
      <c r="H15" s="39"/>
    </row>
    <row r="16" spans="1:9" ht="16.5" customHeight="1">
      <c r="A16" s="42">
        <f>IF(ISBLANK(C16),0,1)</f>
        <v>0</v>
      </c>
      <c r="B16" s="12"/>
      <c r="C16" s="17"/>
      <c r="D16" s="13"/>
      <c r="E16" s="13"/>
      <c r="F16" s="13"/>
      <c r="G16" s="45"/>
      <c r="H16" s="14"/>
      <c r="I16" s="1">
        <f>IF(AND(ISBLANK(B16),ISBLANK(C16)),0,1)</f>
        <v>0</v>
      </c>
    </row>
    <row r="17" spans="1:9" ht="16.5" customHeight="1">
      <c r="A17" s="42">
        <f>IF(AND(ISBLANK(B17),ISBLANK(C17)),"",1+A16)</f>
      </c>
      <c r="B17" s="12"/>
      <c r="C17" s="17"/>
      <c r="D17" s="13"/>
      <c r="E17" s="13"/>
      <c r="F17" s="13"/>
      <c r="G17" s="17"/>
      <c r="H17" s="14"/>
      <c r="I17" s="1">
        <f>IF(ISBLANK(B17),0,1)</f>
        <v>0</v>
      </c>
    </row>
    <row r="18" spans="1:9" ht="16.5" customHeight="1">
      <c r="A18" s="42">
        <f>IF(AND(ISBLANK(B18),ISBLANK(C18)),"",1+A17)</f>
      </c>
      <c r="B18" s="12"/>
      <c r="C18" s="17"/>
      <c r="D18" s="13"/>
      <c r="E18" s="13"/>
      <c r="F18" s="13"/>
      <c r="G18" s="17"/>
      <c r="H18" s="14"/>
      <c r="I18" s="1">
        <f>IF(ISBLANK(B18),0,1)</f>
        <v>0</v>
      </c>
    </row>
    <row r="19" spans="1:9" ht="16.5" customHeight="1">
      <c r="A19" s="42">
        <f>IF(AND(ISBLANK(B19),ISBLANK(C19)),"",1+A18)</f>
      </c>
      <c r="B19" s="12"/>
      <c r="C19" s="17"/>
      <c r="D19" s="13"/>
      <c r="E19" s="13"/>
      <c r="F19" s="13"/>
      <c r="G19" s="17"/>
      <c r="H19" s="14"/>
      <c r="I19" s="1">
        <f>IF(ISBLANK(B19),0,1)</f>
        <v>0</v>
      </c>
    </row>
    <row r="20" spans="1:9" ht="16.5" customHeight="1">
      <c r="A20" s="42">
        <f>IF(AND(ISBLANK(B20),ISBLANK(C20)),"",1+A19)</f>
      </c>
      <c r="B20" s="12"/>
      <c r="C20" s="17"/>
      <c r="D20" s="13"/>
      <c r="E20" s="13"/>
      <c r="F20" s="13"/>
      <c r="G20" s="17"/>
      <c r="H20" s="14"/>
      <c r="I20" s="1">
        <f>IF(ISBLANK(B20),0,1)</f>
        <v>0</v>
      </c>
    </row>
  </sheetData>
  <sheetProtection/>
  <mergeCells count="3">
    <mergeCell ref="A9:H9"/>
    <mergeCell ref="A10:H10"/>
    <mergeCell ref="C11:F11"/>
  </mergeCells>
  <printOptions horizontalCentered="1"/>
  <pageMargins left="0.31496062992125984" right="0.3937007874015748" top="0.31496062992125984" bottom="0.3937007874015748" header="0" footer="0.1968503937007874"/>
  <pageSetup horizontalDpi="600" verticalDpi="600" orientation="portrait" paperSize="9" r:id="rId2"/>
  <headerFooter alignWithMargins="0">
    <oddFooter>&amp;L&amp;"Arial,Cursiva"&amp;8Inscripciones Cto. Esp Absoluto&amp;C&amp;"Times New Roman,Normal"- DEPORTE OLÍMPICO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J44"/>
  <sheetViews>
    <sheetView zoomScaleSheetLayoutView="100" workbookViewId="0" topLeftCell="A1">
      <selection activeCell="A14" sqref="A14:I44"/>
    </sheetView>
  </sheetViews>
  <sheetFormatPr defaultColWidth="11.421875" defaultRowHeight="12.75"/>
  <cols>
    <col min="1" max="1" width="3.7109375" style="38" customWidth="1"/>
    <col min="2" max="2" width="5.00390625" style="38" customWidth="1"/>
    <col min="3" max="3" width="5.7109375" style="38" customWidth="1"/>
    <col min="4" max="6" width="15.421875" style="38" customWidth="1"/>
    <col min="7" max="7" width="17.00390625" style="38" customWidth="1"/>
    <col min="8" max="9" width="9.140625" style="38" customWidth="1"/>
    <col min="10" max="10" width="4.57421875" style="1" hidden="1" customWidth="1"/>
    <col min="11" max="16384" width="11.421875" style="38" customWidth="1"/>
  </cols>
  <sheetData>
    <row r="2" ht="12.75"/>
    <row r="3" ht="12.75"/>
    <row r="4" ht="12.75"/>
    <row r="5" ht="12.75"/>
    <row r="6" ht="12.75"/>
    <row r="7" ht="12.75"/>
    <row r="8" ht="12.75"/>
    <row r="9" spans="1:9" ht="18.75" customHeight="1">
      <c r="A9" s="93" t="s">
        <v>40</v>
      </c>
      <c r="B9" s="93"/>
      <c r="C9" s="93"/>
      <c r="D9" s="93"/>
      <c r="E9" s="93"/>
      <c r="F9" s="93"/>
      <c r="G9" s="93"/>
      <c r="H9" s="93"/>
      <c r="I9" s="93"/>
    </row>
    <row r="10" spans="1:9" ht="18.75" customHeight="1">
      <c r="A10" s="94" t="s">
        <v>25</v>
      </c>
      <c r="B10" s="94"/>
      <c r="C10" s="94"/>
      <c r="D10" s="94"/>
      <c r="E10" s="94"/>
      <c r="F10" s="94"/>
      <c r="G10" s="94"/>
      <c r="H10" s="94"/>
      <c r="I10" s="94"/>
    </row>
    <row r="11" spans="1:9" ht="18.75" customHeight="1">
      <c r="A11" s="1"/>
      <c r="B11" s="1"/>
      <c r="C11" s="1"/>
      <c r="D11" s="95" t="str">
        <f>PAGOS!D9</f>
        <v>AQUÍ NOMBRE DE SU CLUB</v>
      </c>
      <c r="E11" s="96"/>
      <c r="F11" s="96"/>
      <c r="G11" s="97"/>
      <c r="H11" s="6"/>
      <c r="I11" s="7"/>
    </row>
    <row r="12" spans="1:9" ht="6" customHeight="1">
      <c r="A12" s="1"/>
      <c r="B12" s="1"/>
      <c r="C12" s="1"/>
      <c r="D12" s="43"/>
      <c r="E12" s="16"/>
      <c r="F12" s="16"/>
      <c r="G12" s="44"/>
      <c r="H12" s="44"/>
      <c r="I12" s="44"/>
    </row>
    <row r="13" spans="1:9" ht="13.5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18" customHeight="1">
      <c r="A14" s="1"/>
      <c r="B14" s="101" t="s">
        <v>22</v>
      </c>
      <c r="C14" s="102"/>
      <c r="D14" s="103"/>
      <c r="E14" s="104"/>
      <c r="F14" s="105"/>
      <c r="G14" s="67" t="s">
        <v>21</v>
      </c>
      <c r="H14" s="66"/>
      <c r="I14" s="68"/>
    </row>
    <row r="15" spans="2:9" ht="21" customHeight="1" thickBot="1">
      <c r="B15" s="83" t="s">
        <v>19</v>
      </c>
      <c r="C15" s="84" t="s">
        <v>4</v>
      </c>
      <c r="D15" s="85" t="s">
        <v>2</v>
      </c>
      <c r="E15" s="86" t="s">
        <v>3</v>
      </c>
      <c r="F15" s="86" t="s">
        <v>0</v>
      </c>
      <c r="G15" s="86" t="s">
        <v>20</v>
      </c>
      <c r="H15" s="86" t="s">
        <v>1</v>
      </c>
      <c r="I15" s="87" t="s">
        <v>5</v>
      </c>
    </row>
    <row r="16" spans="1:10" ht="16.5" customHeight="1">
      <c r="A16" s="46">
        <f>IF(ISBLANK(C16),0,1)</f>
        <v>0</v>
      </c>
      <c r="B16" s="59" t="s">
        <v>14</v>
      </c>
      <c r="C16" s="55"/>
      <c r="D16" s="47"/>
      <c r="E16" s="48"/>
      <c r="F16" s="47"/>
      <c r="G16" s="98"/>
      <c r="H16" s="62"/>
      <c r="I16" s="49"/>
      <c r="J16" s="1">
        <f>IF(AND(ISBLANK(B16),ISBLANK(D16)),0,1)</f>
        <v>1</v>
      </c>
    </row>
    <row r="17" spans="1:10" ht="16.5" customHeight="1">
      <c r="A17" s="56">
        <f>IF(AND(ISBLANK(B17),ISBLANK(D17)),"",A16)</f>
        <v>0</v>
      </c>
      <c r="B17" s="60" t="s">
        <v>15</v>
      </c>
      <c r="C17" s="54"/>
      <c r="D17" s="17"/>
      <c r="E17" s="13"/>
      <c r="F17" s="17"/>
      <c r="G17" s="106"/>
      <c r="H17" s="63"/>
      <c r="I17" s="57"/>
      <c r="J17" s="1">
        <f aca="true" t="shared" si="0" ref="J17:J32">IF(ISBLANK(B17),0,1)</f>
        <v>1</v>
      </c>
    </row>
    <row r="18" spans="1:10" ht="16.5" customHeight="1">
      <c r="A18" s="56">
        <f>IF(AND(ISBLANK(B18),ISBLANK(D18)),"",A17)</f>
        <v>0</v>
      </c>
      <c r="B18" s="60" t="s">
        <v>16</v>
      </c>
      <c r="C18" s="54"/>
      <c r="D18" s="17"/>
      <c r="E18" s="13"/>
      <c r="F18" s="17"/>
      <c r="G18" s="106"/>
      <c r="H18" s="63"/>
      <c r="I18" s="57"/>
      <c r="J18" s="1">
        <f t="shared" si="0"/>
        <v>1</v>
      </c>
    </row>
    <row r="19" spans="1:10" ht="16.5" customHeight="1">
      <c r="A19" s="56">
        <f>IF(AND(ISBLANK(B19),ISBLANK(D19)),"",A18)</f>
        <v>0</v>
      </c>
      <c r="B19" s="60" t="s">
        <v>17</v>
      </c>
      <c r="C19" s="54"/>
      <c r="D19" s="17"/>
      <c r="E19" s="13"/>
      <c r="F19" s="17"/>
      <c r="G19" s="106"/>
      <c r="H19" s="64"/>
      <c r="I19" s="57"/>
      <c r="J19" s="1">
        <f t="shared" si="0"/>
        <v>1</v>
      </c>
    </row>
    <row r="20" spans="1:10" ht="16.5" customHeight="1" thickBot="1">
      <c r="A20" s="50">
        <f>IF(AND(ISBLANK(B20),ISBLANK(D20)),"",A19)</f>
        <v>0</v>
      </c>
      <c r="B20" s="61" t="s">
        <v>18</v>
      </c>
      <c r="C20" s="58"/>
      <c r="D20" s="51"/>
      <c r="E20" s="52"/>
      <c r="F20" s="51"/>
      <c r="G20" s="107"/>
      <c r="H20" s="65"/>
      <c r="I20" s="53"/>
      <c r="J20" s="1">
        <f t="shared" si="0"/>
        <v>1</v>
      </c>
    </row>
    <row r="21" ht="16.5" customHeight="1" thickBot="1">
      <c r="J21" s="1">
        <f t="shared" si="0"/>
        <v>0</v>
      </c>
    </row>
    <row r="22" spans="1:10" ht="16.5" customHeight="1">
      <c r="A22" s="1"/>
      <c r="B22" s="101" t="s">
        <v>22</v>
      </c>
      <c r="C22" s="102"/>
      <c r="D22" s="103"/>
      <c r="E22" s="104"/>
      <c r="F22" s="105"/>
      <c r="G22" s="67" t="s">
        <v>21</v>
      </c>
      <c r="H22" s="66"/>
      <c r="I22" s="68"/>
      <c r="J22" s="1">
        <f t="shared" si="0"/>
        <v>1</v>
      </c>
    </row>
    <row r="23" spans="2:10" ht="16.5" customHeight="1" thickBot="1">
      <c r="B23" s="69" t="s">
        <v>19</v>
      </c>
      <c r="C23" s="70" t="s">
        <v>4</v>
      </c>
      <c r="D23" s="71" t="s">
        <v>2</v>
      </c>
      <c r="E23" s="72" t="s">
        <v>3</v>
      </c>
      <c r="F23" s="72" t="s">
        <v>0</v>
      </c>
      <c r="G23" s="72" t="s">
        <v>20</v>
      </c>
      <c r="H23" s="72" t="s">
        <v>1</v>
      </c>
      <c r="I23" s="73" t="s">
        <v>5</v>
      </c>
      <c r="J23" s="38"/>
    </row>
    <row r="24" spans="1:10" ht="16.5" customHeight="1">
      <c r="A24" s="46">
        <f>IF(AND(ISBLANK(D18),ISBLANK(D24)),"",A18+1)</f>
      </c>
      <c r="B24" s="59" t="s">
        <v>14</v>
      </c>
      <c r="C24" s="55"/>
      <c r="D24" s="47"/>
      <c r="E24" s="48"/>
      <c r="F24" s="47"/>
      <c r="G24" s="98"/>
      <c r="H24" s="62"/>
      <c r="I24" s="49"/>
      <c r="J24" s="1">
        <f t="shared" si="0"/>
        <v>1</v>
      </c>
    </row>
    <row r="25" spans="1:10" ht="16.5" customHeight="1">
      <c r="A25" s="56">
        <f>IF(AND(ISBLANK(B25),ISBLANK(D25)),"",A24)</f>
      </c>
      <c r="B25" s="60" t="s">
        <v>15</v>
      </c>
      <c r="C25" s="54"/>
      <c r="D25" s="17"/>
      <c r="E25" s="13"/>
      <c r="F25" s="17"/>
      <c r="G25" s="106"/>
      <c r="H25" s="63"/>
      <c r="I25" s="57"/>
      <c r="J25" s="1">
        <f t="shared" si="0"/>
        <v>1</v>
      </c>
    </row>
    <row r="26" spans="1:10" ht="16.5" customHeight="1">
      <c r="A26" s="56">
        <f>IF(AND(ISBLANK(B26),ISBLANK(D26)),"",A25)</f>
      </c>
      <c r="B26" s="60" t="s">
        <v>16</v>
      </c>
      <c r="C26" s="54"/>
      <c r="D26" s="17"/>
      <c r="E26" s="13"/>
      <c r="F26" s="17"/>
      <c r="G26" s="106"/>
      <c r="H26" s="63"/>
      <c r="I26" s="57"/>
      <c r="J26" s="1">
        <f t="shared" si="0"/>
        <v>1</v>
      </c>
    </row>
    <row r="27" spans="1:10" ht="15.75" customHeight="1">
      <c r="A27" s="56">
        <f>IF(AND(ISBLANK(B27),ISBLANK(D27)),"",A26)</f>
      </c>
      <c r="B27" s="60" t="s">
        <v>17</v>
      </c>
      <c r="C27" s="54"/>
      <c r="D27" s="17"/>
      <c r="E27" s="13"/>
      <c r="F27" s="17"/>
      <c r="G27" s="106"/>
      <c r="H27" s="64"/>
      <c r="I27" s="57"/>
      <c r="J27" s="1">
        <f t="shared" si="0"/>
        <v>1</v>
      </c>
    </row>
    <row r="28" spans="1:10" ht="15.75" customHeight="1" thickBot="1">
      <c r="A28" s="50">
        <f>IF(AND(ISBLANK(B28),ISBLANK(D28)),"",A27)</f>
      </c>
      <c r="B28" s="61" t="s">
        <v>18</v>
      </c>
      <c r="C28" s="58"/>
      <c r="D28" s="51"/>
      <c r="E28" s="52"/>
      <c r="F28" s="51"/>
      <c r="G28" s="107"/>
      <c r="H28" s="65"/>
      <c r="I28" s="53"/>
      <c r="J28" s="1">
        <f t="shared" si="0"/>
        <v>1</v>
      </c>
    </row>
    <row r="29" ht="15.75" customHeight="1" thickBot="1">
      <c r="J29" s="1">
        <f t="shared" si="0"/>
        <v>0</v>
      </c>
    </row>
    <row r="30" spans="1:10" ht="15.75" customHeight="1">
      <c r="A30" s="1"/>
      <c r="B30" s="101" t="s">
        <v>22</v>
      </c>
      <c r="C30" s="102"/>
      <c r="D30" s="103"/>
      <c r="E30" s="104"/>
      <c r="F30" s="105"/>
      <c r="G30" s="67" t="s">
        <v>21</v>
      </c>
      <c r="H30" s="66"/>
      <c r="I30" s="68"/>
      <c r="J30" s="1">
        <f t="shared" si="0"/>
        <v>1</v>
      </c>
    </row>
    <row r="31" spans="2:10" ht="15.75" customHeight="1" thickBot="1">
      <c r="B31" s="69" t="s">
        <v>19</v>
      </c>
      <c r="C31" s="70" t="s">
        <v>4</v>
      </c>
      <c r="D31" s="71" t="s">
        <v>2</v>
      </c>
      <c r="E31" s="72" t="s">
        <v>3</v>
      </c>
      <c r="F31" s="72" t="s">
        <v>0</v>
      </c>
      <c r="G31" s="72" t="s">
        <v>20</v>
      </c>
      <c r="H31" s="72" t="s">
        <v>1</v>
      </c>
      <c r="I31" s="73" t="s">
        <v>5</v>
      </c>
      <c r="J31" s="1">
        <f t="shared" si="0"/>
        <v>1</v>
      </c>
    </row>
    <row r="32" spans="1:10" ht="15.75" customHeight="1">
      <c r="A32" s="46">
        <f>IF(AND(ISBLANK(D26),ISBLANK(D32)),"",A26+1)</f>
      </c>
      <c r="B32" s="59" t="s">
        <v>14</v>
      </c>
      <c r="C32" s="55"/>
      <c r="D32" s="47"/>
      <c r="E32" s="48"/>
      <c r="F32" s="47"/>
      <c r="G32" s="98"/>
      <c r="H32" s="62"/>
      <c r="I32" s="49"/>
      <c r="J32" s="1">
        <f t="shared" si="0"/>
        <v>1</v>
      </c>
    </row>
    <row r="33" spans="1:10" ht="16.5" customHeight="1">
      <c r="A33" s="56">
        <f>IF(AND(ISBLANK(B33),ISBLANK(D33)),"",A32)</f>
      </c>
      <c r="B33" s="60" t="s">
        <v>15</v>
      </c>
      <c r="C33" s="54"/>
      <c r="D33" s="17"/>
      <c r="E33" s="13"/>
      <c r="F33" s="17"/>
      <c r="G33" s="99"/>
      <c r="H33" s="63"/>
      <c r="I33" s="57"/>
      <c r="J33" s="38"/>
    </row>
    <row r="34" spans="1:10" ht="16.5" customHeight="1">
      <c r="A34" s="56">
        <f>IF(AND(ISBLANK(B34),ISBLANK(D34)),"",A33)</f>
      </c>
      <c r="B34" s="60" t="s">
        <v>16</v>
      </c>
      <c r="C34" s="54"/>
      <c r="D34" s="17"/>
      <c r="E34" s="13"/>
      <c r="F34" s="17"/>
      <c r="G34" s="99"/>
      <c r="H34" s="63"/>
      <c r="I34" s="57"/>
      <c r="J34" s="1">
        <f aca="true" t="shared" si="1" ref="J34:J42">IF(ISBLANK(B34),0,1)</f>
        <v>1</v>
      </c>
    </row>
    <row r="35" spans="1:10" ht="16.5" customHeight="1">
      <c r="A35" s="56">
        <f>IF(AND(ISBLANK(B35),ISBLANK(D35)),"",A34)</f>
      </c>
      <c r="B35" s="60" t="s">
        <v>17</v>
      </c>
      <c r="C35" s="54"/>
      <c r="D35" s="17"/>
      <c r="E35" s="13"/>
      <c r="F35" s="17"/>
      <c r="G35" s="99"/>
      <c r="H35" s="64"/>
      <c r="I35" s="57"/>
      <c r="J35" s="1">
        <f t="shared" si="1"/>
        <v>1</v>
      </c>
    </row>
    <row r="36" spans="1:10" ht="16.5" customHeight="1" thickBot="1">
      <c r="A36" s="50">
        <f>IF(AND(ISBLANK(B36),ISBLANK(D36)),"",A35)</f>
      </c>
      <c r="B36" s="61" t="s">
        <v>18</v>
      </c>
      <c r="C36" s="58"/>
      <c r="D36" s="51"/>
      <c r="E36" s="52"/>
      <c r="F36" s="51"/>
      <c r="G36" s="100"/>
      <c r="H36" s="65"/>
      <c r="I36" s="53"/>
      <c r="J36" s="1">
        <f t="shared" si="1"/>
        <v>1</v>
      </c>
    </row>
    <row r="37" ht="15.75" customHeight="1" thickBot="1">
      <c r="J37" s="1">
        <f t="shared" si="1"/>
        <v>0</v>
      </c>
    </row>
    <row r="38" spans="1:10" ht="15.75" customHeight="1">
      <c r="A38" s="1"/>
      <c r="B38" s="101" t="s">
        <v>22</v>
      </c>
      <c r="C38" s="102"/>
      <c r="D38" s="103"/>
      <c r="E38" s="104"/>
      <c r="F38" s="105"/>
      <c r="G38" s="67" t="s">
        <v>21</v>
      </c>
      <c r="H38" s="66"/>
      <c r="I38" s="68"/>
      <c r="J38" s="1">
        <f t="shared" si="1"/>
        <v>1</v>
      </c>
    </row>
    <row r="39" spans="2:10" ht="15.75" customHeight="1" thickBot="1">
      <c r="B39" s="69" t="s">
        <v>19</v>
      </c>
      <c r="C39" s="70" t="s">
        <v>4</v>
      </c>
      <c r="D39" s="71" t="s">
        <v>2</v>
      </c>
      <c r="E39" s="72" t="s">
        <v>3</v>
      </c>
      <c r="F39" s="72" t="s">
        <v>0</v>
      </c>
      <c r="G39" s="72" t="s">
        <v>20</v>
      </c>
      <c r="H39" s="72" t="s">
        <v>1</v>
      </c>
      <c r="I39" s="73" t="s">
        <v>5</v>
      </c>
      <c r="J39" s="1">
        <f t="shared" si="1"/>
        <v>1</v>
      </c>
    </row>
    <row r="40" spans="1:10" ht="15.75" customHeight="1">
      <c r="A40" s="46">
        <f>IF(ISBLANK(C40),0,1)</f>
        <v>0</v>
      </c>
      <c r="B40" s="59" t="s">
        <v>14</v>
      </c>
      <c r="C40" s="55"/>
      <c r="D40" s="47"/>
      <c r="E40" s="48"/>
      <c r="F40" s="47"/>
      <c r="G40" s="98"/>
      <c r="H40" s="62"/>
      <c r="I40" s="49"/>
      <c r="J40" s="1">
        <f t="shared" si="1"/>
        <v>1</v>
      </c>
    </row>
    <row r="41" spans="1:10" ht="15.75" customHeight="1">
      <c r="A41" s="56">
        <f>IF(AND(ISBLANK(B41),ISBLANK(D41)),"",A40)</f>
        <v>0</v>
      </c>
      <c r="B41" s="60" t="s">
        <v>15</v>
      </c>
      <c r="C41" s="54"/>
      <c r="D41" s="17"/>
      <c r="E41" s="13"/>
      <c r="F41" s="17"/>
      <c r="G41" s="106"/>
      <c r="H41" s="63"/>
      <c r="I41" s="57"/>
      <c r="J41" s="1">
        <f t="shared" si="1"/>
        <v>1</v>
      </c>
    </row>
    <row r="42" spans="1:10" ht="15.75" customHeight="1">
      <c r="A42" s="56">
        <f>IF(AND(ISBLANK(B42),ISBLANK(D42)),"",A41)</f>
        <v>0</v>
      </c>
      <c r="B42" s="60" t="s">
        <v>16</v>
      </c>
      <c r="C42" s="54"/>
      <c r="D42" s="17"/>
      <c r="E42" s="13"/>
      <c r="F42" s="17"/>
      <c r="G42" s="106"/>
      <c r="H42" s="63"/>
      <c r="I42" s="57"/>
      <c r="J42" s="1">
        <f t="shared" si="1"/>
        <v>1</v>
      </c>
    </row>
    <row r="43" spans="1:10" ht="16.5" customHeight="1">
      <c r="A43" s="56">
        <f>IF(AND(ISBLANK(B43),ISBLANK(D43)),"",A42)</f>
        <v>0</v>
      </c>
      <c r="B43" s="60" t="s">
        <v>17</v>
      </c>
      <c r="C43" s="54"/>
      <c r="D43" s="17"/>
      <c r="E43" s="13"/>
      <c r="F43" s="17"/>
      <c r="G43" s="106"/>
      <c r="H43" s="64"/>
      <c r="I43" s="57"/>
      <c r="J43" s="38"/>
    </row>
    <row r="44" spans="1:10" ht="16.5" customHeight="1" thickBot="1">
      <c r="A44" s="50">
        <f>IF(AND(ISBLANK(B44),ISBLANK(D44)),"",A43)</f>
        <v>0</v>
      </c>
      <c r="B44" s="61" t="s">
        <v>18</v>
      </c>
      <c r="C44" s="58"/>
      <c r="D44" s="51"/>
      <c r="E44" s="52"/>
      <c r="F44" s="51"/>
      <c r="G44" s="107"/>
      <c r="H44" s="65"/>
      <c r="I44" s="53"/>
      <c r="J44" s="1">
        <f>IF(ISBLANK(B44),0,1)</f>
        <v>1</v>
      </c>
    </row>
  </sheetData>
  <sheetProtection/>
  <mergeCells count="15">
    <mergeCell ref="A9:I9"/>
    <mergeCell ref="A10:I10"/>
    <mergeCell ref="D11:G11"/>
    <mergeCell ref="B14:C14"/>
    <mergeCell ref="D14:F14"/>
    <mergeCell ref="G32:G36"/>
    <mergeCell ref="B38:C38"/>
    <mergeCell ref="D38:F38"/>
    <mergeCell ref="G40:G44"/>
    <mergeCell ref="G16:G20"/>
    <mergeCell ref="B22:C22"/>
    <mergeCell ref="D22:F22"/>
    <mergeCell ref="G24:G28"/>
    <mergeCell ref="B30:C30"/>
    <mergeCell ref="D30:F30"/>
  </mergeCells>
  <printOptions horizontalCentered="1"/>
  <pageMargins left="0.31496062992125984" right="0.3937007874015748" top="0.31496062992125984" bottom="0.3937007874015748" header="0" footer="0.1968503937007874"/>
  <pageSetup horizontalDpi="600" verticalDpi="600" orientation="portrait" paperSize="9" r:id="rId2"/>
  <headerFooter alignWithMargins="0">
    <oddFooter>&amp;L&amp;"Arial,Cursiva"&amp;8Inscripciones Cto. Esp Absoluto&amp;C&amp;"Times New Roman,Normal"- DEPORTE OLÍMPICO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J44"/>
  <sheetViews>
    <sheetView zoomScaleSheetLayoutView="100" workbookViewId="0" topLeftCell="A34">
      <selection activeCell="E53" sqref="E53"/>
    </sheetView>
  </sheetViews>
  <sheetFormatPr defaultColWidth="11.421875" defaultRowHeight="12.75"/>
  <cols>
    <col min="1" max="1" width="3.7109375" style="38" customWidth="1"/>
    <col min="2" max="2" width="5.00390625" style="38" customWidth="1"/>
    <col min="3" max="3" width="5.7109375" style="38" customWidth="1"/>
    <col min="4" max="6" width="15.421875" style="38" customWidth="1"/>
    <col min="7" max="7" width="17.00390625" style="38" customWidth="1"/>
    <col min="8" max="9" width="9.140625" style="38" customWidth="1"/>
    <col min="10" max="10" width="4.57421875" style="1" hidden="1" customWidth="1"/>
    <col min="11" max="16384" width="11.421875" style="38" customWidth="1"/>
  </cols>
  <sheetData>
    <row r="2" ht="12.75"/>
    <row r="3" ht="12.75"/>
    <row r="4" ht="12.75"/>
    <row r="5" ht="12.75"/>
    <row r="6" ht="12.75"/>
    <row r="7" ht="12.75"/>
    <row r="8" ht="7.5" customHeight="1"/>
    <row r="9" spans="1:9" ht="18.75" customHeight="1">
      <c r="A9" s="93" t="s">
        <v>40</v>
      </c>
      <c r="B9" s="93"/>
      <c r="C9" s="93"/>
      <c r="D9" s="93"/>
      <c r="E9" s="93"/>
      <c r="F9" s="93"/>
      <c r="G9" s="93"/>
      <c r="H9" s="93"/>
      <c r="I9" s="93"/>
    </row>
    <row r="10" spans="1:9" ht="18.75" customHeight="1">
      <c r="A10" s="94" t="s">
        <v>23</v>
      </c>
      <c r="B10" s="94"/>
      <c r="C10" s="94"/>
      <c r="D10" s="94"/>
      <c r="E10" s="94"/>
      <c r="F10" s="94"/>
      <c r="G10" s="94"/>
      <c r="H10" s="94"/>
      <c r="I10" s="94"/>
    </row>
    <row r="11" spans="1:9" ht="18.75" customHeight="1">
      <c r="A11" s="1"/>
      <c r="B11" s="1"/>
      <c r="C11" s="1"/>
      <c r="D11" s="95" t="str">
        <f>PAGOS!D9</f>
        <v>AQUÍ NOMBRE DE SU CLUB</v>
      </c>
      <c r="E11" s="96"/>
      <c r="F11" s="96"/>
      <c r="G11" s="97"/>
      <c r="H11" s="6"/>
      <c r="I11" s="7"/>
    </row>
    <row r="12" spans="1:9" ht="6" customHeight="1">
      <c r="A12" s="1"/>
      <c r="B12" s="1"/>
      <c r="C12" s="1"/>
      <c r="D12" s="43"/>
      <c r="E12" s="16"/>
      <c r="F12" s="16"/>
      <c r="G12" s="44"/>
      <c r="H12" s="44"/>
      <c r="I12" s="44"/>
    </row>
    <row r="13" spans="1:9" ht="13.5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18" customHeight="1">
      <c r="A14" s="1"/>
      <c r="B14" s="101" t="s">
        <v>22</v>
      </c>
      <c r="C14" s="102"/>
      <c r="D14" s="103"/>
      <c r="E14" s="104"/>
      <c r="F14" s="105"/>
      <c r="G14" s="67" t="s">
        <v>21</v>
      </c>
      <c r="H14" s="66"/>
      <c r="I14" s="68"/>
    </row>
    <row r="15" spans="2:9" ht="21" customHeight="1" thickBot="1">
      <c r="B15" s="83" t="s">
        <v>19</v>
      </c>
      <c r="C15" s="84" t="s">
        <v>4</v>
      </c>
      <c r="D15" s="85" t="s">
        <v>2</v>
      </c>
      <c r="E15" s="86" t="s">
        <v>3</v>
      </c>
      <c r="F15" s="86" t="s">
        <v>0</v>
      </c>
      <c r="G15" s="86" t="s">
        <v>20</v>
      </c>
      <c r="H15" s="86" t="s">
        <v>1</v>
      </c>
      <c r="I15" s="87" t="s">
        <v>5</v>
      </c>
    </row>
    <row r="16" spans="1:10" ht="16.5" customHeight="1">
      <c r="A16" s="46">
        <f>IF(ISBLANK(C16),0,1)</f>
        <v>0</v>
      </c>
      <c r="B16" s="59" t="s">
        <v>14</v>
      </c>
      <c r="C16" s="55"/>
      <c r="D16" s="47"/>
      <c r="E16" s="48"/>
      <c r="F16" s="47"/>
      <c r="G16" s="98"/>
      <c r="H16" s="62"/>
      <c r="I16" s="49"/>
      <c r="J16" s="1">
        <f>IF(AND(ISBLANK(B16),ISBLANK(D16)),0,1)</f>
        <v>1</v>
      </c>
    </row>
    <row r="17" spans="1:10" ht="16.5" customHeight="1">
      <c r="A17" s="56">
        <f>IF(AND(ISBLANK(B17),ISBLANK(D17)),"",A16)</f>
        <v>0</v>
      </c>
      <c r="B17" s="60" t="s">
        <v>15</v>
      </c>
      <c r="C17" s="54"/>
      <c r="D17" s="17"/>
      <c r="E17" s="13"/>
      <c r="F17" s="17"/>
      <c r="G17" s="106"/>
      <c r="H17" s="63"/>
      <c r="I17" s="57"/>
      <c r="J17" s="1">
        <f aca="true" t="shared" si="0" ref="J17:J30">IF(ISBLANK(B17),0,1)</f>
        <v>1</v>
      </c>
    </row>
    <row r="18" spans="1:10" ht="16.5" customHeight="1">
      <c r="A18" s="56">
        <f>IF(AND(ISBLANK(B18),ISBLANK(D18)),"",A17)</f>
        <v>0</v>
      </c>
      <c r="B18" s="60" t="s">
        <v>16</v>
      </c>
      <c r="C18" s="54"/>
      <c r="D18" s="17"/>
      <c r="E18" s="13"/>
      <c r="F18" s="17"/>
      <c r="G18" s="106"/>
      <c r="H18" s="63"/>
      <c r="I18" s="57"/>
      <c r="J18" s="1">
        <f t="shared" si="0"/>
        <v>1</v>
      </c>
    </row>
    <row r="19" spans="1:10" ht="16.5" customHeight="1">
      <c r="A19" s="56">
        <f>IF(AND(ISBLANK(B19),ISBLANK(D19)),"",A18)</f>
        <v>0</v>
      </c>
      <c r="B19" s="60" t="s">
        <v>17</v>
      </c>
      <c r="C19" s="54"/>
      <c r="D19" s="17"/>
      <c r="E19" s="13"/>
      <c r="F19" s="17"/>
      <c r="G19" s="106"/>
      <c r="H19" s="64"/>
      <c r="I19" s="57"/>
      <c r="J19" s="1">
        <f t="shared" si="0"/>
        <v>1</v>
      </c>
    </row>
    <row r="20" spans="1:10" ht="16.5" customHeight="1" thickBot="1">
      <c r="A20" s="50">
        <f>IF(AND(ISBLANK(B20),ISBLANK(D20)),"",A19)</f>
        <v>0</v>
      </c>
      <c r="B20" s="61" t="s">
        <v>18</v>
      </c>
      <c r="C20" s="58"/>
      <c r="D20" s="51"/>
      <c r="E20" s="52"/>
      <c r="F20" s="51"/>
      <c r="G20" s="107"/>
      <c r="H20" s="65"/>
      <c r="I20" s="53"/>
      <c r="J20" s="1">
        <f t="shared" si="0"/>
        <v>1</v>
      </c>
    </row>
    <row r="21" ht="16.5" customHeight="1" thickBot="1">
      <c r="J21" s="1">
        <f t="shared" si="0"/>
        <v>0</v>
      </c>
    </row>
    <row r="22" spans="1:10" ht="16.5" customHeight="1">
      <c r="A22" s="1"/>
      <c r="B22" s="101" t="s">
        <v>22</v>
      </c>
      <c r="C22" s="102"/>
      <c r="D22" s="103"/>
      <c r="E22" s="104"/>
      <c r="F22" s="105"/>
      <c r="G22" s="67" t="s">
        <v>21</v>
      </c>
      <c r="H22" s="66"/>
      <c r="I22" s="68"/>
      <c r="J22" s="38"/>
    </row>
    <row r="23" spans="2:10" ht="16.5" customHeight="1" thickBot="1">
      <c r="B23" s="69" t="s">
        <v>19</v>
      </c>
      <c r="C23" s="70" t="s">
        <v>4</v>
      </c>
      <c r="D23" s="71" t="s">
        <v>2</v>
      </c>
      <c r="E23" s="72" t="s">
        <v>3</v>
      </c>
      <c r="F23" s="72" t="s">
        <v>0</v>
      </c>
      <c r="G23" s="72" t="s">
        <v>20</v>
      </c>
      <c r="H23" s="72" t="s">
        <v>1</v>
      </c>
      <c r="I23" s="73" t="s">
        <v>5</v>
      </c>
      <c r="J23" s="1">
        <f t="shared" si="0"/>
        <v>1</v>
      </c>
    </row>
    <row r="24" spans="1:10" ht="16.5" customHeight="1">
      <c r="A24" s="46">
        <f>IF(AND(ISBLANK(D18),ISBLANK(D24)),"",A18+1)</f>
      </c>
      <c r="B24" s="59" t="s">
        <v>14</v>
      </c>
      <c r="C24" s="55"/>
      <c r="D24" s="47"/>
      <c r="E24" s="48"/>
      <c r="F24" s="47"/>
      <c r="G24" s="98"/>
      <c r="H24" s="62"/>
      <c r="I24" s="49"/>
      <c r="J24" s="1">
        <f t="shared" si="0"/>
        <v>1</v>
      </c>
    </row>
    <row r="25" spans="1:10" ht="16.5" customHeight="1">
      <c r="A25" s="56">
        <f>IF(AND(ISBLANK(B25),ISBLANK(D25)),"",A24)</f>
      </c>
      <c r="B25" s="60" t="s">
        <v>15</v>
      </c>
      <c r="C25" s="54"/>
      <c r="D25" s="17"/>
      <c r="E25" s="13"/>
      <c r="F25" s="17"/>
      <c r="G25" s="106"/>
      <c r="H25" s="63"/>
      <c r="I25" s="57"/>
      <c r="J25" s="1">
        <f t="shared" si="0"/>
        <v>1</v>
      </c>
    </row>
    <row r="26" spans="1:10" ht="15.75" customHeight="1">
      <c r="A26" s="56">
        <f>IF(AND(ISBLANK(B26),ISBLANK(D26)),"",A25)</f>
      </c>
      <c r="B26" s="60" t="s">
        <v>16</v>
      </c>
      <c r="C26" s="54"/>
      <c r="D26" s="17"/>
      <c r="E26" s="13"/>
      <c r="F26" s="17"/>
      <c r="G26" s="106"/>
      <c r="H26" s="63"/>
      <c r="I26" s="57"/>
      <c r="J26" s="1">
        <f t="shared" si="0"/>
        <v>1</v>
      </c>
    </row>
    <row r="27" spans="1:10" ht="15.75" customHeight="1">
      <c r="A27" s="56">
        <f>IF(AND(ISBLANK(B27),ISBLANK(D27)),"",A26)</f>
      </c>
      <c r="B27" s="60" t="s">
        <v>17</v>
      </c>
      <c r="C27" s="54"/>
      <c r="D27" s="17"/>
      <c r="E27" s="13"/>
      <c r="F27" s="17"/>
      <c r="G27" s="106"/>
      <c r="H27" s="64"/>
      <c r="I27" s="57"/>
      <c r="J27" s="1">
        <f t="shared" si="0"/>
        <v>1</v>
      </c>
    </row>
    <row r="28" spans="1:10" ht="15.75" customHeight="1" thickBot="1">
      <c r="A28" s="50">
        <f>IF(AND(ISBLANK(B28),ISBLANK(D28)),"",A27)</f>
      </c>
      <c r="B28" s="61" t="s">
        <v>18</v>
      </c>
      <c r="C28" s="58"/>
      <c r="D28" s="51"/>
      <c r="E28" s="52"/>
      <c r="F28" s="51"/>
      <c r="G28" s="107"/>
      <c r="H28" s="65"/>
      <c r="I28" s="53"/>
      <c r="J28" s="1">
        <f t="shared" si="0"/>
        <v>1</v>
      </c>
    </row>
    <row r="29" ht="15.75" customHeight="1" thickBot="1">
      <c r="J29" s="1">
        <f t="shared" si="0"/>
        <v>0</v>
      </c>
    </row>
    <row r="30" spans="1:10" ht="15.75" customHeight="1">
      <c r="A30" s="1"/>
      <c r="B30" s="101" t="s">
        <v>22</v>
      </c>
      <c r="C30" s="102"/>
      <c r="D30" s="103"/>
      <c r="E30" s="104"/>
      <c r="F30" s="105"/>
      <c r="G30" s="67" t="s">
        <v>21</v>
      </c>
      <c r="H30" s="66"/>
      <c r="I30" s="68"/>
      <c r="J30" s="1">
        <f t="shared" si="0"/>
        <v>1</v>
      </c>
    </row>
    <row r="31" spans="2:10" ht="16.5" customHeight="1" thickBot="1">
      <c r="B31" s="69" t="s">
        <v>19</v>
      </c>
      <c r="C31" s="70" t="s">
        <v>4</v>
      </c>
      <c r="D31" s="71" t="s">
        <v>2</v>
      </c>
      <c r="E31" s="72" t="s">
        <v>3</v>
      </c>
      <c r="F31" s="72" t="s">
        <v>0</v>
      </c>
      <c r="G31" s="72" t="s">
        <v>20</v>
      </c>
      <c r="H31" s="72" t="s">
        <v>1</v>
      </c>
      <c r="I31" s="73" t="s">
        <v>5</v>
      </c>
      <c r="J31" s="38"/>
    </row>
    <row r="32" spans="1:10" ht="16.5" customHeight="1">
      <c r="A32" s="46">
        <f>IF(AND(ISBLANK(D26),ISBLANK(D32)),"",A26+1)</f>
      </c>
      <c r="B32" s="59" t="s">
        <v>14</v>
      </c>
      <c r="C32" s="55"/>
      <c r="D32" s="47"/>
      <c r="E32" s="48"/>
      <c r="F32" s="47"/>
      <c r="G32" s="98"/>
      <c r="H32" s="62"/>
      <c r="I32" s="49"/>
      <c r="J32" s="38"/>
    </row>
    <row r="33" spans="1:10" ht="16.5" customHeight="1">
      <c r="A33" s="56">
        <f>IF(AND(ISBLANK(B33),ISBLANK(D33)),"",A32)</f>
      </c>
      <c r="B33" s="60" t="s">
        <v>15</v>
      </c>
      <c r="C33" s="54"/>
      <c r="D33" s="17"/>
      <c r="E33" s="13"/>
      <c r="F33" s="17"/>
      <c r="G33" s="99"/>
      <c r="H33" s="63"/>
      <c r="I33" s="57"/>
      <c r="J33" s="1">
        <f aca="true" t="shared" si="1" ref="J33:J40">IF(ISBLANK(B33),0,1)</f>
        <v>1</v>
      </c>
    </row>
    <row r="34" spans="1:10" ht="16.5" customHeight="1">
      <c r="A34" s="56">
        <f>IF(AND(ISBLANK(B34),ISBLANK(D34)),"",A33)</f>
      </c>
      <c r="B34" s="60" t="s">
        <v>16</v>
      </c>
      <c r="C34" s="54"/>
      <c r="D34" s="17"/>
      <c r="E34" s="13"/>
      <c r="F34" s="17"/>
      <c r="G34" s="99"/>
      <c r="H34" s="63"/>
      <c r="I34" s="57"/>
      <c r="J34" s="1">
        <f t="shared" si="1"/>
        <v>1</v>
      </c>
    </row>
    <row r="35" spans="1:10" ht="16.5" customHeight="1">
      <c r="A35" s="56">
        <f>IF(AND(ISBLANK(B35),ISBLANK(D35)),"",A34)</f>
      </c>
      <c r="B35" s="60" t="s">
        <v>17</v>
      </c>
      <c r="C35" s="54"/>
      <c r="D35" s="17"/>
      <c r="E35" s="13"/>
      <c r="F35" s="17"/>
      <c r="G35" s="99"/>
      <c r="H35" s="64"/>
      <c r="I35" s="57"/>
      <c r="J35" s="1">
        <f t="shared" si="1"/>
        <v>1</v>
      </c>
    </row>
    <row r="36" spans="1:10" ht="15.75" customHeight="1" thickBot="1">
      <c r="A36" s="50">
        <f>IF(AND(ISBLANK(B36),ISBLANK(D36)),"",A35)</f>
      </c>
      <c r="B36" s="61" t="s">
        <v>18</v>
      </c>
      <c r="C36" s="58"/>
      <c r="D36" s="51"/>
      <c r="E36" s="52"/>
      <c r="F36" s="51"/>
      <c r="G36" s="100"/>
      <c r="H36" s="65"/>
      <c r="I36" s="53"/>
      <c r="J36" s="1">
        <f t="shared" si="1"/>
        <v>1</v>
      </c>
    </row>
    <row r="37" ht="15.75" customHeight="1" thickBot="1">
      <c r="J37" s="1">
        <f t="shared" si="1"/>
        <v>0</v>
      </c>
    </row>
    <row r="38" spans="1:10" ht="15.75" customHeight="1">
      <c r="A38" s="1"/>
      <c r="B38" s="101" t="s">
        <v>22</v>
      </c>
      <c r="C38" s="102"/>
      <c r="D38" s="103"/>
      <c r="E38" s="104"/>
      <c r="F38" s="105"/>
      <c r="G38" s="67" t="s">
        <v>21</v>
      </c>
      <c r="H38" s="66"/>
      <c r="I38" s="68"/>
      <c r="J38" s="1">
        <f t="shared" si="1"/>
        <v>1</v>
      </c>
    </row>
    <row r="39" spans="2:10" ht="15.75" customHeight="1" thickBot="1">
      <c r="B39" s="69" t="s">
        <v>19</v>
      </c>
      <c r="C39" s="70" t="s">
        <v>4</v>
      </c>
      <c r="D39" s="71" t="s">
        <v>2</v>
      </c>
      <c r="E39" s="72" t="s">
        <v>3</v>
      </c>
      <c r="F39" s="72" t="s">
        <v>0</v>
      </c>
      <c r="G39" s="72" t="s">
        <v>20</v>
      </c>
      <c r="H39" s="72" t="s">
        <v>1</v>
      </c>
      <c r="I39" s="73" t="s">
        <v>5</v>
      </c>
      <c r="J39" s="1">
        <f t="shared" si="1"/>
        <v>1</v>
      </c>
    </row>
    <row r="40" spans="1:10" ht="15.75" customHeight="1">
      <c r="A40" s="46">
        <f>IF(ISBLANK(C40),0,1)</f>
        <v>0</v>
      </c>
      <c r="B40" s="59" t="s">
        <v>14</v>
      </c>
      <c r="C40" s="55"/>
      <c r="D40" s="47"/>
      <c r="E40" s="48"/>
      <c r="F40" s="47"/>
      <c r="G40" s="98"/>
      <c r="H40" s="62"/>
      <c r="I40" s="49"/>
      <c r="J40" s="1">
        <f t="shared" si="1"/>
        <v>1</v>
      </c>
    </row>
    <row r="41" spans="1:10" ht="16.5" customHeight="1">
      <c r="A41" s="56">
        <f>IF(AND(ISBLANK(B41),ISBLANK(D41)),"",A40)</f>
        <v>0</v>
      </c>
      <c r="B41" s="60" t="s">
        <v>15</v>
      </c>
      <c r="C41" s="54"/>
      <c r="D41" s="17"/>
      <c r="E41" s="13"/>
      <c r="F41" s="17"/>
      <c r="G41" s="106"/>
      <c r="H41" s="63"/>
      <c r="I41" s="57"/>
      <c r="J41" s="38"/>
    </row>
    <row r="42" spans="1:10" ht="16.5" customHeight="1">
      <c r="A42" s="56">
        <f>IF(AND(ISBLANK(B42),ISBLANK(D42)),"",A41)</f>
        <v>0</v>
      </c>
      <c r="B42" s="60" t="s">
        <v>16</v>
      </c>
      <c r="C42" s="54"/>
      <c r="D42" s="17"/>
      <c r="E42" s="13"/>
      <c r="F42" s="17"/>
      <c r="G42" s="106"/>
      <c r="H42" s="63"/>
      <c r="I42" s="57"/>
      <c r="J42" s="38"/>
    </row>
    <row r="43" spans="1:10" ht="16.5" customHeight="1">
      <c r="A43" s="56">
        <f>IF(AND(ISBLANK(B43),ISBLANK(D43)),"",A42)</f>
        <v>0</v>
      </c>
      <c r="B43" s="60" t="s">
        <v>17</v>
      </c>
      <c r="C43" s="54"/>
      <c r="D43" s="17"/>
      <c r="E43" s="13"/>
      <c r="F43" s="17"/>
      <c r="G43" s="106"/>
      <c r="H43" s="64"/>
      <c r="I43" s="57"/>
      <c r="J43" s="1">
        <f>IF(ISBLANK(B43),0,1)</f>
        <v>1</v>
      </c>
    </row>
    <row r="44" spans="1:10" ht="16.5" customHeight="1" thickBot="1">
      <c r="A44" s="50">
        <f>IF(AND(ISBLANK(B44),ISBLANK(D44)),"",A43)</f>
        <v>0</v>
      </c>
      <c r="B44" s="61" t="s">
        <v>18</v>
      </c>
      <c r="C44" s="58"/>
      <c r="D44" s="51"/>
      <c r="E44" s="52"/>
      <c r="F44" s="51"/>
      <c r="G44" s="107"/>
      <c r="H44" s="65"/>
      <c r="I44" s="53"/>
      <c r="J44" s="1">
        <f>IF(ISBLANK(B44),0,1)</f>
        <v>1</v>
      </c>
    </row>
  </sheetData>
  <sheetProtection/>
  <mergeCells count="15">
    <mergeCell ref="G40:G44"/>
    <mergeCell ref="A9:I9"/>
    <mergeCell ref="A10:I10"/>
    <mergeCell ref="D11:G11"/>
    <mergeCell ref="B14:C14"/>
    <mergeCell ref="D14:F14"/>
    <mergeCell ref="G16:G20"/>
    <mergeCell ref="B38:C38"/>
    <mergeCell ref="D38:F38"/>
    <mergeCell ref="B22:C22"/>
    <mergeCell ref="D22:F22"/>
    <mergeCell ref="G24:G28"/>
    <mergeCell ref="B30:C30"/>
    <mergeCell ref="D30:F30"/>
    <mergeCell ref="G32:G36"/>
  </mergeCells>
  <printOptions horizontalCentered="1"/>
  <pageMargins left="0.31496062992125984" right="0.3937007874015748" top="0.31496062992125984" bottom="0.3937007874015748" header="0" footer="0.1968503937007874"/>
  <pageSetup horizontalDpi="600" verticalDpi="600" orientation="portrait" paperSize="9" r:id="rId2"/>
  <headerFooter alignWithMargins="0">
    <oddFooter>&amp;L&amp;"Arial,Cursiva"&amp;8Inscripciones Cto. Esp Absoluto&amp;C&amp;"Times New Roman,Normal"- DEPORTE OLÍMPICO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el mismo</Manager>
  <Company>R.F.E.T.M.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Circular 1 - anexos 3 y 4</dc:title>
  <dc:subject>Solicitud de licencias</dc:subject>
  <dc:creator>RCC</dc:creator>
  <cp:keywords/>
  <dc:description/>
  <cp:lastModifiedBy>jose luis</cp:lastModifiedBy>
  <cp:lastPrinted>2009-11-27T03:37:30Z</cp:lastPrinted>
  <dcterms:created xsi:type="dcterms:W3CDTF">2001-08-21T17:29:22Z</dcterms:created>
  <dcterms:modified xsi:type="dcterms:W3CDTF">2010-04-23T20:07:26Z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