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3455" windowHeight="8580" tabRatio="933" firstSheet="1" activeTab="1"/>
  </bookViews>
  <sheets>
    <sheet name="IPRM (3)" sheetId="1" state="hidden" r:id="rId1"/>
    <sheet name="MANUAL" sheetId="2" r:id="rId2"/>
    <sheet name="CLUB" sheetId="3" r:id="rId3"/>
    <sheet name="PAGOS" sheetId="4" r:id="rId4"/>
    <sheet name="licencias" sheetId="5" state="hidden" r:id="rId5"/>
    <sheet name="clubes" sheetId="6" state="hidden" r:id="rId6"/>
    <sheet name="CAT" sheetId="7" state="hidden" r:id="rId7"/>
    <sheet name="IBEM" sheetId="8" r:id="rId8"/>
    <sheet name="EBEM" sheetId="9" r:id="rId9"/>
    <sheet name="IBEF" sheetId="10" r:id="rId10"/>
    <sheet name="EBEF" sheetId="11" r:id="rId11"/>
    <sheet name="IINM" sheetId="12" r:id="rId12"/>
    <sheet name="EINM" sheetId="13" r:id="rId13"/>
    <sheet name="IINF" sheetId="14" r:id="rId14"/>
    <sheet name="EINF" sheetId="15" r:id="rId15"/>
  </sheets>
  <definedNames>
    <definedName name="_xlnm.Print_Area" localSheetId="2">'CLUB'!$A:$G</definedName>
    <definedName name="_xlnm.Print_Area" localSheetId="10">'EBEF'!$A:$F</definedName>
    <definedName name="_xlnm.Print_Area" localSheetId="8">'EBEM'!$A:$F</definedName>
    <definedName name="_xlnm.Print_Area" localSheetId="14">'EINF'!$A:$F</definedName>
    <definedName name="_xlnm.Print_Area" localSheetId="12">'EINM'!$A:$F</definedName>
    <definedName name="_xlnm.Print_Area" localSheetId="9">'IBEF'!$A$1:$E$28</definedName>
    <definedName name="_xlnm.Print_Area" localSheetId="7">'IBEM'!$A$1:$E$28</definedName>
    <definedName name="_xlnm.Print_Area" localSheetId="13">'IINF'!$A$1:$E$28</definedName>
    <definedName name="_xlnm.Print_Area" localSheetId="11">'IINM'!$A$1:$E$28</definedName>
    <definedName name="_xlnm.Print_Area" localSheetId="0">'IPRM (3)'!$A$1:$E$24</definedName>
    <definedName name="_xlnm.Print_Area" localSheetId="1">'MANUAL'!$A:$I</definedName>
    <definedName name="buscar">#REF!</definedName>
    <definedName name="llic">#REF!</definedName>
    <definedName name="_xlnm.Print_Titles" localSheetId="10">'EBEF'!$1:$5</definedName>
    <definedName name="_xlnm.Print_Titles" localSheetId="8">'EBEM'!$1:$5</definedName>
    <definedName name="_xlnm.Print_Titles" localSheetId="14">'EINF'!$1:$5</definedName>
    <definedName name="_xlnm.Print_Titles" localSheetId="12">'EINM'!$1:$5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D15" authorId="0">
      <text>
        <r>
          <rPr>
            <b/>
            <sz val="8"/>
            <rFont val="Tahoma"/>
            <family val="2"/>
          </rPr>
          <t xml:space="preserve"> Este campo se rellena sólo.</t>
        </r>
      </text>
    </comment>
    <comment ref="D16" authorId="0">
      <text>
        <r>
          <rPr>
            <b/>
            <sz val="8"/>
            <rFont val="Tahoma"/>
            <family val="2"/>
          </rPr>
          <t xml:space="preserve"> Este campo se rellena sólo.</t>
        </r>
      </text>
    </comment>
    <comment ref="D17" authorId="0">
      <text>
        <r>
          <rPr>
            <b/>
            <sz val="8"/>
            <rFont val="Tahoma"/>
            <family val="2"/>
          </rPr>
          <t xml:space="preserve"> Este campo se rellena sólo.</t>
        </r>
      </text>
    </comment>
    <comment ref="D18" authorId="0">
      <text>
        <r>
          <rPr>
            <b/>
            <sz val="8"/>
            <rFont val="Tahoma"/>
            <family val="2"/>
          </rPr>
          <t xml:space="preserve"> Este campo se rellena sólo.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Este campo se rellena sólo.</t>
        </r>
      </text>
    </comment>
    <comment ref="D20" authorId="0">
      <text>
        <r>
          <rPr>
            <b/>
            <sz val="8"/>
            <rFont val="Tahoma"/>
            <family val="2"/>
          </rPr>
          <t xml:space="preserve"> Este campo se rellena sólo.</t>
        </r>
      </text>
    </comment>
    <comment ref="D21" authorId="0">
      <text>
        <r>
          <rPr>
            <b/>
            <sz val="8"/>
            <rFont val="Tahoma"/>
            <family val="2"/>
          </rPr>
          <t xml:space="preserve"> Este campo se rellena sólo.</t>
        </r>
      </text>
    </comment>
    <comment ref="D22" authorId="0">
      <text>
        <r>
          <rPr>
            <b/>
            <sz val="8"/>
            <rFont val="Tahoma"/>
            <family val="2"/>
          </rPr>
          <t xml:space="preserve"> Este campo se rellena sólo.</t>
        </r>
      </text>
    </comment>
  </commentList>
</comments>
</file>

<file path=xl/sharedStrings.xml><?xml version="1.0" encoding="utf-8"?>
<sst xmlns="http://schemas.openxmlformats.org/spreadsheetml/2006/main" count="16462" uniqueCount="5794">
  <si>
    <t>PIBERNAT</t>
  </si>
  <si>
    <t>BATCHELLI</t>
  </si>
  <si>
    <t>LECINA</t>
  </si>
  <si>
    <t>MARIN</t>
  </si>
  <si>
    <t>CAYMEL</t>
  </si>
  <si>
    <t>RENATO VICTOR</t>
  </si>
  <si>
    <t>MOSCOSO</t>
  </si>
  <si>
    <t>GASCON</t>
  </si>
  <si>
    <t>ARELLANO</t>
  </si>
  <si>
    <t>ESPERT</t>
  </si>
  <si>
    <t>CIVICO</t>
  </si>
  <si>
    <t>PERERA</t>
  </si>
  <si>
    <t>MONTES</t>
  </si>
  <si>
    <t>FERRAS</t>
  </si>
  <si>
    <t>RIPOL</t>
  </si>
  <si>
    <t>DUOCASTELLA</t>
  </si>
  <si>
    <t>CRUSI</t>
  </si>
  <si>
    <t>CASTAÑEDA</t>
  </si>
  <si>
    <t>ESPINO</t>
  </si>
  <si>
    <t>ANGELA</t>
  </si>
  <si>
    <t>Nombre</t>
  </si>
  <si>
    <t>Apellido 1</t>
  </si>
  <si>
    <t>Apellido 2</t>
  </si>
  <si>
    <t>Lic. Nº</t>
  </si>
  <si>
    <t>CATEGORÍA</t>
  </si>
  <si>
    <t>NÚM</t>
  </si>
  <si>
    <t>PRECIO</t>
  </si>
  <si>
    <t>TOTAL</t>
  </si>
  <si>
    <t>RESUMEN INSCRIPCIONES</t>
  </si>
  <si>
    <t>MANUAL DE USO</t>
  </si>
  <si>
    <t>JUG.1</t>
  </si>
  <si>
    <t>JUG.2</t>
  </si>
  <si>
    <t>JUG.3</t>
  </si>
  <si>
    <t>JUG.4</t>
  </si>
  <si>
    <t>JUG.5</t>
  </si>
  <si>
    <t>Cat.</t>
  </si>
  <si>
    <t>ENT.</t>
  </si>
  <si>
    <t>DEL.</t>
  </si>
  <si>
    <t>NOMBRE :</t>
  </si>
  <si>
    <t>MARI</t>
  </si>
  <si>
    <t>ENRIQUE</t>
  </si>
  <si>
    <t>RUIZ</t>
  </si>
  <si>
    <t>MARC</t>
  </si>
  <si>
    <t>UREÑA</t>
  </si>
  <si>
    <t>ADRIAN</t>
  </si>
  <si>
    <t>M</t>
  </si>
  <si>
    <t>JORDI</t>
  </si>
  <si>
    <t>MANEL</t>
  </si>
  <si>
    <t>PAU</t>
  </si>
  <si>
    <t>JOAN</t>
  </si>
  <si>
    <t>MARTI</t>
  </si>
  <si>
    <t>PLANELLAS</t>
  </si>
  <si>
    <t>PRAT</t>
  </si>
  <si>
    <t>GARCIA</t>
  </si>
  <si>
    <t>FERNANDEZ</t>
  </si>
  <si>
    <t>MANUEL</t>
  </si>
  <si>
    <t>ALBERT</t>
  </si>
  <si>
    <t>F</t>
  </si>
  <si>
    <t>DANIEL</t>
  </si>
  <si>
    <t>FONTANET</t>
  </si>
  <si>
    <t>MIQUEL</t>
  </si>
  <si>
    <t>MARTINEZ</t>
  </si>
  <si>
    <t>GOMEZ</t>
  </si>
  <si>
    <t>RODRÍGUEZ</t>
  </si>
  <si>
    <t>SERRA</t>
  </si>
  <si>
    <t>BALLESTER</t>
  </si>
  <si>
    <t>RIVAS</t>
  </si>
  <si>
    <t>RAMOS</t>
  </si>
  <si>
    <t>GÓMEZ</t>
  </si>
  <si>
    <t>JOAQUIM</t>
  </si>
  <si>
    <t>MORA</t>
  </si>
  <si>
    <t>BADOSA</t>
  </si>
  <si>
    <t>JIMENEZ</t>
  </si>
  <si>
    <t>SANCHEZ</t>
  </si>
  <si>
    <t>RICARD</t>
  </si>
  <si>
    <t>PUIG</t>
  </si>
  <si>
    <t>LOPEZ</t>
  </si>
  <si>
    <t>ROMEU</t>
  </si>
  <si>
    <t>CALVET</t>
  </si>
  <si>
    <t>SANTIAGO</t>
  </si>
  <si>
    <t>GARCES</t>
  </si>
  <si>
    <t>ANDREU</t>
  </si>
  <si>
    <t>ARNAU</t>
  </si>
  <si>
    <t>ALEJANDRO</t>
  </si>
  <si>
    <t>IBÁÑEZ</t>
  </si>
  <si>
    <t>FERRAN</t>
  </si>
  <si>
    <t>GRANADOS</t>
  </si>
  <si>
    <t>ROMERO</t>
  </si>
  <si>
    <t>ROCA</t>
  </si>
  <si>
    <t>JULIA</t>
  </si>
  <si>
    <t>SERRANO</t>
  </si>
  <si>
    <t>MORENO</t>
  </si>
  <si>
    <t>PASTOR</t>
  </si>
  <si>
    <t>SEGURA</t>
  </si>
  <si>
    <t>PLANAS</t>
  </si>
  <si>
    <t>CRUZ</t>
  </si>
  <si>
    <t>LÓPEZ</t>
  </si>
  <si>
    <t>F. XAVIER</t>
  </si>
  <si>
    <t>PERAL</t>
  </si>
  <si>
    <t>SUÑE</t>
  </si>
  <si>
    <t>BOIX</t>
  </si>
  <si>
    <t>OSCAR</t>
  </si>
  <si>
    <t>MENA</t>
  </si>
  <si>
    <t>PLA</t>
  </si>
  <si>
    <t>ANDRES</t>
  </si>
  <si>
    <t>PACHECO</t>
  </si>
  <si>
    <t>BELTRAN</t>
  </si>
  <si>
    <t>CARLES</t>
  </si>
  <si>
    <t>PEÑAFIEL</t>
  </si>
  <si>
    <t>IGLESIAS</t>
  </si>
  <si>
    <t>ZAMORANO</t>
  </si>
  <si>
    <t>HERRERA</t>
  </si>
  <si>
    <t>BONFILL</t>
  </si>
  <si>
    <t>UBEDA</t>
  </si>
  <si>
    <t>XU</t>
  </si>
  <si>
    <t>ARRIBAS</t>
  </si>
  <si>
    <t>PERALES</t>
  </si>
  <si>
    <t>GABRIEL</t>
  </si>
  <si>
    <t>CRISTINA</t>
  </si>
  <si>
    <t>DAVID</t>
  </si>
  <si>
    <t>FLORA</t>
  </si>
  <si>
    <t>RAUL</t>
  </si>
  <si>
    <t>CLAVERO</t>
  </si>
  <si>
    <t>ROMÁN</t>
  </si>
  <si>
    <t>GRAU</t>
  </si>
  <si>
    <t>MATEU</t>
  </si>
  <si>
    <t>ANDREAS</t>
  </si>
  <si>
    <t>CODINA</t>
  </si>
  <si>
    <t>FCO. JOSE</t>
  </si>
  <si>
    <t>OSUNA</t>
  </si>
  <si>
    <t>MIHAELA</t>
  </si>
  <si>
    <t>ADAM</t>
  </si>
  <si>
    <t>BONANY</t>
  </si>
  <si>
    <t>RISPAU</t>
  </si>
  <si>
    <t>CAMPOS</t>
  </si>
  <si>
    <t>GEMMA</t>
  </si>
  <si>
    <t>ARTACHO</t>
  </si>
  <si>
    <t>SERGI</t>
  </si>
  <si>
    <t>GALLEGO</t>
  </si>
  <si>
    <t>LEAL</t>
  </si>
  <si>
    <t>VICTOR</t>
  </si>
  <si>
    <t>LLORENTE</t>
  </si>
  <si>
    <t>POZUELO</t>
  </si>
  <si>
    <t>BARCONS</t>
  </si>
  <si>
    <t>MATAS</t>
  </si>
  <si>
    <t>MARIA</t>
  </si>
  <si>
    <t>ANNA</t>
  </si>
  <si>
    <t>RICHARD</t>
  </si>
  <si>
    <t>MOMBLONA</t>
  </si>
  <si>
    <t>CASADEVALL</t>
  </si>
  <si>
    <t>ADRIA</t>
  </si>
  <si>
    <t>AITOR</t>
  </si>
  <si>
    <t>PORTA</t>
  </si>
  <si>
    <t>ISMAEL</t>
  </si>
  <si>
    <t>PERE PAU</t>
  </si>
  <si>
    <t>REPISO</t>
  </si>
  <si>
    <t>ERIC</t>
  </si>
  <si>
    <t>ELISABETH</t>
  </si>
  <si>
    <t>BERENGUER</t>
  </si>
  <si>
    <t>ARAQUE</t>
  </si>
  <si>
    <t>ALEIX</t>
  </si>
  <si>
    <t>RINCON</t>
  </si>
  <si>
    <t>NIL</t>
  </si>
  <si>
    <t>ALCAIDE</t>
  </si>
  <si>
    <t>CLAUDIA</t>
  </si>
  <si>
    <t>TUDELA</t>
  </si>
  <si>
    <t>BARNACH</t>
  </si>
  <si>
    <t>TIO</t>
  </si>
  <si>
    <t>SARA</t>
  </si>
  <si>
    <t>MIREIA</t>
  </si>
  <si>
    <t>YORDI JASON</t>
  </si>
  <si>
    <t>GANDERILLA</t>
  </si>
  <si>
    <t>ESQUIUS</t>
  </si>
  <si>
    <t>IRENE</t>
  </si>
  <si>
    <t>MARIONA</t>
  </si>
  <si>
    <t>BUSQUETS</t>
  </si>
  <si>
    <t>MIRANDA</t>
  </si>
  <si>
    <t>ZHANG</t>
  </si>
  <si>
    <t>MIMO</t>
  </si>
  <si>
    <t>ARIADNA</t>
  </si>
  <si>
    <t>VINUESA</t>
  </si>
  <si>
    <t>NORA</t>
  </si>
  <si>
    <t>ESCARTIN</t>
  </si>
  <si>
    <t>BALANZO</t>
  </si>
  <si>
    <t>JUANDO</t>
  </si>
  <si>
    <t>PALOU</t>
  </si>
  <si>
    <t>RIUDAVETS</t>
  </si>
  <si>
    <t>CARULLA</t>
  </si>
  <si>
    <t>MARTORELL</t>
  </si>
  <si>
    <t>ORELLANA</t>
  </si>
  <si>
    <t>ESCALA</t>
  </si>
  <si>
    <t>ARIEL</t>
  </si>
  <si>
    <t>MOLINS</t>
  </si>
  <si>
    <t>PALES</t>
  </si>
  <si>
    <t>CANET</t>
  </si>
  <si>
    <t>RIBERA</t>
  </si>
  <si>
    <t>RIPOLL</t>
  </si>
  <si>
    <t>SOLE</t>
  </si>
  <si>
    <t>JOSEP</t>
  </si>
  <si>
    <t>RAMON</t>
  </si>
  <si>
    <t>ANTONIO</t>
  </si>
  <si>
    <t>JUAN</t>
  </si>
  <si>
    <t>VIADER</t>
  </si>
  <si>
    <t>MIRALLES</t>
  </si>
  <si>
    <t>DOMINGO</t>
  </si>
  <si>
    <t>BOU</t>
  </si>
  <si>
    <t>FRANCESC</t>
  </si>
  <si>
    <t>DOMENECH</t>
  </si>
  <si>
    <t>FERRER</t>
  </si>
  <si>
    <t>VENDRELL</t>
  </si>
  <si>
    <t>LUIS</t>
  </si>
  <si>
    <t>GENIS</t>
  </si>
  <si>
    <t>PUJADAS</t>
  </si>
  <si>
    <t>POU</t>
  </si>
  <si>
    <t>NAVARRO</t>
  </si>
  <si>
    <t>BOSCH</t>
  </si>
  <si>
    <t>ROSELL</t>
  </si>
  <si>
    <t>CIERCO</t>
  </si>
  <si>
    <t>JOSE</t>
  </si>
  <si>
    <t>MADURELL</t>
  </si>
  <si>
    <t>RODRIGUEZ</t>
  </si>
  <si>
    <t>CANOVAS</t>
  </si>
  <si>
    <t>MARIANO</t>
  </si>
  <si>
    <t>BAYON</t>
  </si>
  <si>
    <t>PALOMINO</t>
  </si>
  <si>
    <t>EDUARD</t>
  </si>
  <si>
    <t>FUSTER</t>
  </si>
  <si>
    <t>JOSE LUIS</t>
  </si>
  <si>
    <t>CULLA</t>
  </si>
  <si>
    <t>RIBAS</t>
  </si>
  <si>
    <t>PASCUAL</t>
  </si>
  <si>
    <t>VILANOVA</t>
  </si>
  <si>
    <t>SOLA</t>
  </si>
  <si>
    <t>MATEO</t>
  </si>
  <si>
    <t>MAROTO</t>
  </si>
  <si>
    <t>BERGA</t>
  </si>
  <si>
    <t>MAYOL</t>
  </si>
  <si>
    <t>ANTONI</t>
  </si>
  <si>
    <t>SAYOL</t>
  </si>
  <si>
    <t>JUAN ANTONIO</t>
  </si>
  <si>
    <t>YXART</t>
  </si>
  <si>
    <t>GALTER</t>
  </si>
  <si>
    <t>MENDOZA</t>
  </si>
  <si>
    <t>FONT</t>
  </si>
  <si>
    <t>JAVIER</t>
  </si>
  <si>
    <t>LAZARO</t>
  </si>
  <si>
    <t>ENRIC</t>
  </si>
  <si>
    <t>JOSEP M.</t>
  </si>
  <si>
    <t>RECHE</t>
  </si>
  <si>
    <t>JOAQUIN</t>
  </si>
  <si>
    <t>SALGADO</t>
  </si>
  <si>
    <t>SALVADOR</t>
  </si>
  <si>
    <t>DIAZ</t>
  </si>
  <si>
    <t>BURLO</t>
  </si>
  <si>
    <t>JOSE ANTONIO</t>
  </si>
  <si>
    <t>VALLES</t>
  </si>
  <si>
    <t>GIL</t>
  </si>
  <si>
    <t>FUERTES</t>
  </si>
  <si>
    <t>CARLOS</t>
  </si>
  <si>
    <t>RAMIRO</t>
  </si>
  <si>
    <t>PRETEL</t>
  </si>
  <si>
    <t>GARRIDO</t>
  </si>
  <si>
    <t>JOSEFINA</t>
  </si>
  <si>
    <t>GIRALT</t>
  </si>
  <si>
    <t>CANUDAS</t>
  </si>
  <si>
    <t>JAIME</t>
  </si>
  <si>
    <t>FELIPE</t>
  </si>
  <si>
    <t>VALVERDE</t>
  </si>
  <si>
    <t>TORRES</t>
  </si>
  <si>
    <t>GIRONES</t>
  </si>
  <si>
    <t>RIUS</t>
  </si>
  <si>
    <t>PALACIN</t>
  </si>
  <si>
    <t>OCTAVI</t>
  </si>
  <si>
    <t>FERRE</t>
  </si>
  <si>
    <t>PICAS</t>
  </si>
  <si>
    <t>FERNANDO</t>
  </si>
  <si>
    <t>ANGEL</t>
  </si>
  <si>
    <t>DEL BARRIO</t>
  </si>
  <si>
    <t>FAUSTI</t>
  </si>
  <si>
    <t>ESTRUCH</t>
  </si>
  <si>
    <t>BARRIO</t>
  </si>
  <si>
    <t>ADOLFO</t>
  </si>
  <si>
    <t>REDON</t>
  </si>
  <si>
    <t>AYALA</t>
  </si>
  <si>
    <t>RINS</t>
  </si>
  <si>
    <t>CLARAMONTE</t>
  </si>
  <si>
    <t>LLUIS</t>
  </si>
  <si>
    <t>BIOSCA</t>
  </si>
  <si>
    <t>COBO</t>
  </si>
  <si>
    <t>ELIAS</t>
  </si>
  <si>
    <t>SOLER</t>
  </si>
  <si>
    <t>PALAU</t>
  </si>
  <si>
    <t>DOMINGUEZ</t>
  </si>
  <si>
    <t>RIPOLLES</t>
  </si>
  <si>
    <t>JAUME</t>
  </si>
  <si>
    <t>TOMAS</t>
  </si>
  <si>
    <t>SIMON</t>
  </si>
  <si>
    <t>COLL</t>
  </si>
  <si>
    <t>CARBONELL</t>
  </si>
  <si>
    <t>SALVADO</t>
  </si>
  <si>
    <t>GREGORIO</t>
  </si>
  <si>
    <t>CUENCA</t>
  </si>
  <si>
    <t>JESUS</t>
  </si>
  <si>
    <t>FRANCISCO</t>
  </si>
  <si>
    <t>PALMERO</t>
  </si>
  <si>
    <t>IGNASI</t>
  </si>
  <si>
    <t>VAL</t>
  </si>
  <si>
    <t>GUILLEN</t>
  </si>
  <si>
    <t>MAS</t>
  </si>
  <si>
    <t>ALEMANY</t>
  </si>
  <si>
    <t>TORRADES</t>
  </si>
  <si>
    <t>JUDITH</t>
  </si>
  <si>
    <t>MARIUS</t>
  </si>
  <si>
    <t>MARTIN</t>
  </si>
  <si>
    <t>LUCAS</t>
  </si>
  <si>
    <t>AMADEO</t>
  </si>
  <si>
    <t>REVILLA</t>
  </si>
  <si>
    <t>ASENSIO</t>
  </si>
  <si>
    <t>MAGDALENO</t>
  </si>
  <si>
    <t>ALEX</t>
  </si>
  <si>
    <t>SAYAGO</t>
  </si>
  <si>
    <t>CALVO</t>
  </si>
  <si>
    <t>ORTIZ</t>
  </si>
  <si>
    <t>JOSEP MARIA</t>
  </si>
  <si>
    <t>VILALTA</t>
  </si>
  <si>
    <t>PEREZ</t>
  </si>
  <si>
    <t>HIDALGO</t>
  </si>
  <si>
    <t>LORENZO</t>
  </si>
  <si>
    <t>JOSEP LLUIS</t>
  </si>
  <si>
    <t>PERE</t>
  </si>
  <si>
    <t>MORILLAS</t>
  </si>
  <si>
    <t>RUBIO</t>
  </si>
  <si>
    <t>POUS</t>
  </si>
  <si>
    <t>CAST</t>
  </si>
  <si>
    <t>SOTERAS</t>
  </si>
  <si>
    <t>CARRERAS</t>
  </si>
  <si>
    <t>ESPINOSA</t>
  </si>
  <si>
    <t>SACRISTAN</t>
  </si>
  <si>
    <t>RIVERA</t>
  </si>
  <si>
    <t>RAFAEL</t>
  </si>
  <si>
    <t>MONZO</t>
  </si>
  <si>
    <t>BERTRAN</t>
  </si>
  <si>
    <t>CASANOVAS</t>
  </si>
  <si>
    <t>PAVON</t>
  </si>
  <si>
    <t>BERMEJO</t>
  </si>
  <si>
    <t>SANZ</t>
  </si>
  <si>
    <t>VICENTE</t>
  </si>
  <si>
    <t>BAUTISTA</t>
  </si>
  <si>
    <t>ALECH</t>
  </si>
  <si>
    <t>PAYAROL</t>
  </si>
  <si>
    <t>CANALIAS</t>
  </si>
  <si>
    <t>EXPOSITO</t>
  </si>
  <si>
    <t>CASALS</t>
  </si>
  <si>
    <t>CAMPS</t>
  </si>
  <si>
    <t>ESTEVE</t>
  </si>
  <si>
    <t>BOTELLA</t>
  </si>
  <si>
    <t>MORERA</t>
  </si>
  <si>
    <t>LUISA</t>
  </si>
  <si>
    <t>INFANTE</t>
  </si>
  <si>
    <t>LOPE</t>
  </si>
  <si>
    <t>EUGENIO</t>
  </si>
  <si>
    <t>JORGE</t>
  </si>
  <si>
    <t>BISCARRI</t>
  </si>
  <si>
    <t>JOSE MANUEL</t>
  </si>
  <si>
    <t>MELENDO</t>
  </si>
  <si>
    <t>AGUADO</t>
  </si>
  <si>
    <t>ALBERTO</t>
  </si>
  <si>
    <t>JULIO</t>
  </si>
  <si>
    <t>MANJON</t>
  </si>
  <si>
    <t>LARA</t>
  </si>
  <si>
    <t>ESTRADA</t>
  </si>
  <si>
    <t>TORRENT</t>
  </si>
  <si>
    <t>PAREJA</t>
  </si>
  <si>
    <t>MALLAT</t>
  </si>
  <si>
    <t>CAYUELA</t>
  </si>
  <si>
    <t>EMILIO</t>
  </si>
  <si>
    <t>BENITO</t>
  </si>
  <si>
    <t>LIEBANA</t>
  </si>
  <si>
    <t>LLOPART</t>
  </si>
  <si>
    <t>COLOMA</t>
  </si>
  <si>
    <t>GUAL</t>
  </si>
  <si>
    <t>REBULL</t>
  </si>
  <si>
    <t>MIGUEL</t>
  </si>
  <si>
    <t>DEL PINO</t>
  </si>
  <si>
    <t>VALL</t>
  </si>
  <si>
    <t>DALMAU</t>
  </si>
  <si>
    <t>BARBERA</t>
  </si>
  <si>
    <t>CANO</t>
  </si>
  <si>
    <t>MIRO</t>
  </si>
  <si>
    <t>GALCERAN</t>
  </si>
  <si>
    <t>OLIVERA</t>
  </si>
  <si>
    <t>MONTAGUT</t>
  </si>
  <si>
    <t>ROVIRA</t>
  </si>
  <si>
    <t>AGEA</t>
  </si>
  <si>
    <t>GARRIGA</t>
  </si>
  <si>
    <t>MINGUELL</t>
  </si>
  <si>
    <t>CASTELLS</t>
  </si>
  <si>
    <t>MONTSERRAT</t>
  </si>
  <si>
    <t>LUCEA</t>
  </si>
  <si>
    <t>SASTRE</t>
  </si>
  <si>
    <t>SUES</t>
  </si>
  <si>
    <t>VIVES</t>
  </si>
  <si>
    <t>FEDERICO</t>
  </si>
  <si>
    <t>VARGAS</t>
  </si>
  <si>
    <t>COCHRAN</t>
  </si>
  <si>
    <t>MAYNOU</t>
  </si>
  <si>
    <t>NIETO</t>
  </si>
  <si>
    <t>TERUEL</t>
  </si>
  <si>
    <t>MARTOS</t>
  </si>
  <si>
    <t>TERCERO</t>
  </si>
  <si>
    <t>SALA</t>
  </si>
  <si>
    <t>GONZALEZ</t>
  </si>
  <si>
    <t>FIGUERAS</t>
  </si>
  <si>
    <t>TRICAS</t>
  </si>
  <si>
    <t>JOFRE</t>
  </si>
  <si>
    <t>MANSO</t>
  </si>
  <si>
    <t>DIEGO</t>
  </si>
  <si>
    <t>JUAN DE DIOS</t>
  </si>
  <si>
    <t>OZALLA</t>
  </si>
  <si>
    <t>ROMERO DEL CASTILLO</t>
  </si>
  <si>
    <t>CREIXELL</t>
  </si>
  <si>
    <t>DE LA HOZ</t>
  </si>
  <si>
    <t>RAMIREZ</t>
  </si>
  <si>
    <t>RIQUE</t>
  </si>
  <si>
    <t>MARCOS</t>
  </si>
  <si>
    <t>PUBILL</t>
  </si>
  <si>
    <t>MATIAS</t>
  </si>
  <si>
    <t>BLANCO</t>
  </si>
  <si>
    <t>CARMONA</t>
  </si>
  <si>
    <t>CARRION</t>
  </si>
  <si>
    <t>AMOROS</t>
  </si>
  <si>
    <t>CARME</t>
  </si>
  <si>
    <t>MESTRE</t>
  </si>
  <si>
    <t>ORS</t>
  </si>
  <si>
    <t>AZCON</t>
  </si>
  <si>
    <t>BIETO</t>
  </si>
  <si>
    <t>MIR</t>
  </si>
  <si>
    <t>TARRAGO</t>
  </si>
  <si>
    <t>ZAPATA</t>
  </si>
  <si>
    <t>JOSE RAMON</t>
  </si>
  <si>
    <t>NEUS</t>
  </si>
  <si>
    <t>GUITART</t>
  </si>
  <si>
    <t>JURADO</t>
  </si>
  <si>
    <t>CLEMENTE</t>
  </si>
  <si>
    <t>VERA</t>
  </si>
  <si>
    <t>PINO</t>
  </si>
  <si>
    <t>ALVAREZ</t>
  </si>
  <si>
    <t>PRATS</t>
  </si>
  <si>
    <t>ISIDRO</t>
  </si>
  <si>
    <t>JOAN F.</t>
  </si>
  <si>
    <t>ALONSO</t>
  </si>
  <si>
    <t>FORNIELES</t>
  </si>
  <si>
    <t>ABADIAS</t>
  </si>
  <si>
    <t>PLAYA</t>
  </si>
  <si>
    <t>MENDEZ</t>
  </si>
  <si>
    <t>CASTILLO</t>
  </si>
  <si>
    <t>VILA</t>
  </si>
  <si>
    <t>LLOBET</t>
  </si>
  <si>
    <t>NICOLAS</t>
  </si>
  <si>
    <t>JOSEP IGNASI</t>
  </si>
  <si>
    <t>ORTEGA</t>
  </si>
  <si>
    <t>CHICO</t>
  </si>
  <si>
    <t>CORTES</t>
  </si>
  <si>
    <t>EDUARDO</t>
  </si>
  <si>
    <t>CHACON</t>
  </si>
  <si>
    <t>DOT</t>
  </si>
  <si>
    <t>TRAVESET</t>
  </si>
  <si>
    <t>MORALES</t>
  </si>
  <si>
    <t>SUERO</t>
  </si>
  <si>
    <t>VALDES</t>
  </si>
  <si>
    <t>ALEXANDRE</t>
  </si>
  <si>
    <t>COLINAS</t>
  </si>
  <si>
    <t>SILVIA</t>
  </si>
  <si>
    <t>ALEGRE</t>
  </si>
  <si>
    <t>CORONADO</t>
  </si>
  <si>
    <t>ESCUDERO</t>
  </si>
  <si>
    <t>ROMAN</t>
  </si>
  <si>
    <t>CAUDET</t>
  </si>
  <si>
    <t>TELLONS</t>
  </si>
  <si>
    <t>JUAN M.</t>
  </si>
  <si>
    <t>CONTRERAS</t>
  </si>
  <si>
    <t>MINGUEZ</t>
  </si>
  <si>
    <t>JOSE MIGUEL</t>
  </si>
  <si>
    <t>GUTIERREZ</t>
  </si>
  <si>
    <t>JULIAN</t>
  </si>
  <si>
    <t>SERNA</t>
  </si>
  <si>
    <t>ESTEVEZ</t>
  </si>
  <si>
    <t>GUILLEM</t>
  </si>
  <si>
    <t>SANCHIS</t>
  </si>
  <si>
    <t>FERMIN</t>
  </si>
  <si>
    <t>LLINARES</t>
  </si>
  <si>
    <t>MERCE</t>
  </si>
  <si>
    <t>ALFREDO</t>
  </si>
  <si>
    <t>PEDRO</t>
  </si>
  <si>
    <t>GUARDIA</t>
  </si>
  <si>
    <t>CRISTOBAL</t>
  </si>
  <si>
    <t>ANGEL ANTONIO</t>
  </si>
  <si>
    <t>CASABONA</t>
  </si>
  <si>
    <t>FINA</t>
  </si>
  <si>
    <t>ABREU</t>
  </si>
  <si>
    <t>ORGUE</t>
  </si>
  <si>
    <t>ANA MARIA</t>
  </si>
  <si>
    <t>AGUILAR</t>
  </si>
  <si>
    <t>FIDALGO</t>
  </si>
  <si>
    <t>GAVIN</t>
  </si>
  <si>
    <t>PIAZUELO</t>
  </si>
  <si>
    <t>VILARMAU</t>
  </si>
  <si>
    <t>TRIAS</t>
  </si>
  <si>
    <t>FUENTES</t>
  </si>
  <si>
    <t>JOSE RICARDO</t>
  </si>
  <si>
    <t>CARRILLO</t>
  </si>
  <si>
    <t>ROMO</t>
  </si>
  <si>
    <t>DIONISIO</t>
  </si>
  <si>
    <t>MONFORTE</t>
  </si>
  <si>
    <t>CABALLE</t>
  </si>
  <si>
    <t>LUZ</t>
  </si>
  <si>
    <t>SALLA</t>
  </si>
  <si>
    <t>ASO</t>
  </si>
  <si>
    <t>CASANOVA</t>
  </si>
  <si>
    <t>SEUMA</t>
  </si>
  <si>
    <t>VALENTI</t>
  </si>
  <si>
    <t>LLAGOSTERA</t>
  </si>
  <si>
    <t>FAJEDA</t>
  </si>
  <si>
    <t>MORATA</t>
  </si>
  <si>
    <t>TUDO</t>
  </si>
  <si>
    <t>POZO</t>
  </si>
  <si>
    <t>TEJERO</t>
  </si>
  <si>
    <t>RIBA</t>
  </si>
  <si>
    <t>BARRANCO</t>
  </si>
  <si>
    <t>MORENTE</t>
  </si>
  <si>
    <t>SUBIRANA</t>
  </si>
  <si>
    <t>LUQUE</t>
  </si>
  <si>
    <t>QUESADA</t>
  </si>
  <si>
    <t>FELIX</t>
  </si>
  <si>
    <t>PONS</t>
  </si>
  <si>
    <t>DURAN</t>
  </si>
  <si>
    <t>XAVIER</t>
  </si>
  <si>
    <t>PAJUELO</t>
  </si>
  <si>
    <t>SOTO</t>
  </si>
  <si>
    <t>ROBLES</t>
  </si>
  <si>
    <t>URIBE</t>
  </si>
  <si>
    <t>MORIANA</t>
  </si>
  <si>
    <t>JUAN MANUEL</t>
  </si>
  <si>
    <t>BADIA</t>
  </si>
  <si>
    <t>BLANCH</t>
  </si>
  <si>
    <t>ZAFRA</t>
  </si>
  <si>
    <t>GUARCH</t>
  </si>
  <si>
    <t>HERRERO</t>
  </si>
  <si>
    <t>PINEDA</t>
  </si>
  <si>
    <t>GUIDO</t>
  </si>
  <si>
    <t>ANTONIO JOSE</t>
  </si>
  <si>
    <t>MORILLA</t>
  </si>
  <si>
    <t>LI</t>
  </si>
  <si>
    <t>WANG</t>
  </si>
  <si>
    <t>NAVARRA</t>
  </si>
  <si>
    <t>ALCANTARA</t>
  </si>
  <si>
    <t>LOZANO</t>
  </si>
  <si>
    <t>GIRO</t>
  </si>
  <si>
    <t>FUSALBA</t>
  </si>
  <si>
    <t>JAUME J.</t>
  </si>
  <si>
    <t>OTON</t>
  </si>
  <si>
    <t>NORBERT</t>
  </si>
  <si>
    <t>GIMENEZ</t>
  </si>
  <si>
    <t>FARRES</t>
  </si>
  <si>
    <t>OLIVELLA</t>
  </si>
  <si>
    <t>GOU</t>
  </si>
  <si>
    <t>DVORAK</t>
  </si>
  <si>
    <t>MUDRIK</t>
  </si>
  <si>
    <t>BERNAT</t>
  </si>
  <si>
    <t>MOLINA</t>
  </si>
  <si>
    <t>ROBERT</t>
  </si>
  <si>
    <t>HERAS</t>
  </si>
  <si>
    <t>GUZMAN</t>
  </si>
  <si>
    <t>PUGET</t>
  </si>
  <si>
    <t>CRESPO</t>
  </si>
  <si>
    <t>JUNCOSA</t>
  </si>
  <si>
    <t>QUINTANA</t>
  </si>
  <si>
    <t>MADRONA</t>
  </si>
  <si>
    <t>BARREDA</t>
  </si>
  <si>
    <t>JOSEP MANEL</t>
  </si>
  <si>
    <t>MAILLO</t>
  </si>
  <si>
    <t>PERA</t>
  </si>
  <si>
    <t>WAHAB</t>
  </si>
  <si>
    <t>AHMED</t>
  </si>
  <si>
    <t>VICENT</t>
  </si>
  <si>
    <t>RIERA</t>
  </si>
  <si>
    <t>NARANJO</t>
  </si>
  <si>
    <t>MUNIESA</t>
  </si>
  <si>
    <t>PLANA</t>
  </si>
  <si>
    <t>VIDAL</t>
  </si>
  <si>
    <t>AVALOS</t>
  </si>
  <si>
    <t>GOMIS</t>
  </si>
  <si>
    <t>PULGAR</t>
  </si>
  <si>
    <t>RIOS</t>
  </si>
  <si>
    <t>FIGUEROA</t>
  </si>
  <si>
    <t>HERNANDEZ</t>
  </si>
  <si>
    <t>RICARDO</t>
  </si>
  <si>
    <t>BERNABEU</t>
  </si>
  <si>
    <t>GUERRERO</t>
  </si>
  <si>
    <t>WEISZ</t>
  </si>
  <si>
    <t>CARLOS JAVIER</t>
  </si>
  <si>
    <t>PEREIRA</t>
  </si>
  <si>
    <t>AGUSTIN</t>
  </si>
  <si>
    <t>VALENZUELA</t>
  </si>
  <si>
    <t>BUXEDA</t>
  </si>
  <si>
    <t>ALMIRALL</t>
  </si>
  <si>
    <t>AGUDO</t>
  </si>
  <si>
    <t>CAMACHO</t>
  </si>
  <si>
    <t>COLLADO</t>
  </si>
  <si>
    <t>SANAHUJA</t>
  </si>
  <si>
    <t>CARRERA</t>
  </si>
  <si>
    <t>HEREDIA</t>
  </si>
  <si>
    <t>FRANCISCO JAVIER</t>
  </si>
  <si>
    <t>BOLUDA</t>
  </si>
  <si>
    <t>MENENDEZ</t>
  </si>
  <si>
    <t>VELASCO</t>
  </si>
  <si>
    <t>PERARNAU</t>
  </si>
  <si>
    <t>SEVILLA</t>
  </si>
  <si>
    <t>PLADEVALL</t>
  </si>
  <si>
    <t>MALLORQUI</t>
  </si>
  <si>
    <t>SAIZ</t>
  </si>
  <si>
    <t>MARCEL</t>
  </si>
  <si>
    <t>SACASAS</t>
  </si>
  <si>
    <t>ARISSA</t>
  </si>
  <si>
    <t>VILLAR</t>
  </si>
  <si>
    <t>VILLORO</t>
  </si>
  <si>
    <t>CARDONER</t>
  </si>
  <si>
    <t>CALLEJA</t>
  </si>
  <si>
    <t>ABELLAN</t>
  </si>
  <si>
    <t>CASAS</t>
  </si>
  <si>
    <t>JODAR</t>
  </si>
  <si>
    <t>SALES</t>
  </si>
  <si>
    <t>CLIMENT</t>
  </si>
  <si>
    <t>MARIO</t>
  </si>
  <si>
    <t>COTS</t>
  </si>
  <si>
    <t>REIG</t>
  </si>
  <si>
    <t>MOLAS</t>
  </si>
  <si>
    <t>AUQUE</t>
  </si>
  <si>
    <t>ESCAMILLA</t>
  </si>
  <si>
    <t>MOYA</t>
  </si>
  <si>
    <t>ALSINA</t>
  </si>
  <si>
    <t>VERDEJO</t>
  </si>
  <si>
    <t>MAGDA</t>
  </si>
  <si>
    <t>VECIANA</t>
  </si>
  <si>
    <t>ALZAMORA</t>
  </si>
  <si>
    <t>JOSEP ORIOL</t>
  </si>
  <si>
    <t>CENDRA</t>
  </si>
  <si>
    <t>MAYOROV</t>
  </si>
  <si>
    <t>RABASO</t>
  </si>
  <si>
    <t>PLAZA</t>
  </si>
  <si>
    <t>GAMISANS</t>
  </si>
  <si>
    <t>PADROS</t>
  </si>
  <si>
    <t>OLLER</t>
  </si>
  <si>
    <t>BALLESTA</t>
  </si>
  <si>
    <t>SOLSONA</t>
  </si>
  <si>
    <t>LARIO</t>
  </si>
  <si>
    <t>CORDOBA</t>
  </si>
  <si>
    <t>PANAREDA</t>
  </si>
  <si>
    <t>CIRES</t>
  </si>
  <si>
    <t>YANG</t>
  </si>
  <si>
    <t>WEN</t>
  </si>
  <si>
    <t>OTERO</t>
  </si>
  <si>
    <t>ALEXEI</t>
  </si>
  <si>
    <t>ANTONIO JESUS</t>
  </si>
  <si>
    <t>BENEDICTO</t>
  </si>
  <si>
    <t>SERVANT</t>
  </si>
  <si>
    <t>DOVARGANES</t>
  </si>
  <si>
    <t>ROSELLO</t>
  </si>
  <si>
    <t>OSCAR IVAN</t>
  </si>
  <si>
    <t>PADILLA</t>
  </si>
  <si>
    <t>JON</t>
  </si>
  <si>
    <t>URIBARRI</t>
  </si>
  <si>
    <t>CRIADO</t>
  </si>
  <si>
    <t>BONILLA</t>
  </si>
  <si>
    <t>ABEL</t>
  </si>
  <si>
    <t>UBACH</t>
  </si>
  <si>
    <t>GRACIA</t>
  </si>
  <si>
    <t>GARRICH</t>
  </si>
  <si>
    <t>HOMS</t>
  </si>
  <si>
    <t>ISAAC</t>
  </si>
  <si>
    <t>CABESTANY</t>
  </si>
  <si>
    <t>VILASECA</t>
  </si>
  <si>
    <t>VLADIMIR</t>
  </si>
  <si>
    <t>XANDRI</t>
  </si>
  <si>
    <t>DE LA ROSA</t>
  </si>
  <si>
    <t>LUCO</t>
  </si>
  <si>
    <t>MANUBENS</t>
  </si>
  <si>
    <t>ROSER</t>
  </si>
  <si>
    <t>DOLS</t>
  </si>
  <si>
    <t>MERITXELL</t>
  </si>
  <si>
    <t>BARLAM</t>
  </si>
  <si>
    <t>ASPACHS</t>
  </si>
  <si>
    <t>FRANCISCO JOSE</t>
  </si>
  <si>
    <t>MILA</t>
  </si>
  <si>
    <t>ROMERA</t>
  </si>
  <si>
    <t>IVAN</t>
  </si>
  <si>
    <t>LAVADO</t>
  </si>
  <si>
    <t>ROBERTO</t>
  </si>
  <si>
    <t>CACERES</t>
  </si>
  <si>
    <t>CEPERO</t>
  </si>
  <si>
    <t>EZPELETA</t>
  </si>
  <si>
    <t>BAZ</t>
  </si>
  <si>
    <t>MANZANO</t>
  </si>
  <si>
    <t>MULET</t>
  </si>
  <si>
    <t>SERGIO</t>
  </si>
  <si>
    <t>MARQUES</t>
  </si>
  <si>
    <t>VIOU</t>
  </si>
  <si>
    <t>SVETLANA</t>
  </si>
  <si>
    <t>SKOBKINA</t>
  </si>
  <si>
    <t>MICHAEL</t>
  </si>
  <si>
    <t>MARX</t>
  </si>
  <si>
    <t>JUAN CARLOS</t>
  </si>
  <si>
    <t>ROGER</t>
  </si>
  <si>
    <t>ENRICH</t>
  </si>
  <si>
    <t>ORIOL</t>
  </si>
  <si>
    <t>SELLAS</t>
  </si>
  <si>
    <t>VALLS</t>
  </si>
  <si>
    <t>ALVARO</t>
  </si>
  <si>
    <t>LACAMBRA</t>
  </si>
  <si>
    <t>FERREIRO</t>
  </si>
  <si>
    <t>JOVE</t>
  </si>
  <si>
    <t>GERARD</t>
  </si>
  <si>
    <t>ABAD</t>
  </si>
  <si>
    <t>GUARDIOLA</t>
  </si>
  <si>
    <t>REY</t>
  </si>
  <si>
    <t>FRANCO</t>
  </si>
  <si>
    <t>PAEZ</t>
  </si>
  <si>
    <t>BORRULL</t>
  </si>
  <si>
    <t>BRUNO</t>
  </si>
  <si>
    <t>MONTALBAN</t>
  </si>
  <si>
    <t>AZNAR</t>
  </si>
  <si>
    <t>ARMANDO</t>
  </si>
  <si>
    <t>GIBERT</t>
  </si>
  <si>
    <t>SALICRU</t>
  </si>
  <si>
    <t>SOBRINO</t>
  </si>
  <si>
    <t>TERRICABRAS</t>
  </si>
  <si>
    <t>AMARGANT</t>
  </si>
  <si>
    <t>ARDILA</t>
  </si>
  <si>
    <t>MARQUEZ</t>
  </si>
  <si>
    <t>ROJAS</t>
  </si>
  <si>
    <t>ESTEBAN</t>
  </si>
  <si>
    <t>BRAVO</t>
  </si>
  <si>
    <t>BORIS</t>
  </si>
  <si>
    <t>MOLA</t>
  </si>
  <si>
    <t>LARREA</t>
  </si>
  <si>
    <t>ALFONSO</t>
  </si>
  <si>
    <t>CASTRO</t>
  </si>
  <si>
    <t>BERNAL</t>
  </si>
  <si>
    <t>NESTOR</t>
  </si>
  <si>
    <t>RUNGE</t>
  </si>
  <si>
    <t>ISRAEL</t>
  </si>
  <si>
    <t>PLATERO</t>
  </si>
  <si>
    <t>CABO</t>
  </si>
  <si>
    <t>EDGARDO</t>
  </si>
  <si>
    <t>TENA</t>
  </si>
  <si>
    <t>PAGES</t>
  </si>
  <si>
    <t>BONET</t>
  </si>
  <si>
    <t>DANI</t>
  </si>
  <si>
    <t>IZQUIERDO</t>
  </si>
  <si>
    <t>ELOI</t>
  </si>
  <si>
    <t>RIVERO</t>
  </si>
  <si>
    <t>ROIG</t>
  </si>
  <si>
    <t>PULIDO</t>
  </si>
  <si>
    <t>CESAR</t>
  </si>
  <si>
    <t>BURGOS</t>
  </si>
  <si>
    <t>TEJEDOR</t>
  </si>
  <si>
    <t>MURO</t>
  </si>
  <si>
    <t>JANE</t>
  </si>
  <si>
    <t>IVANOV</t>
  </si>
  <si>
    <t>JUAN LUIS</t>
  </si>
  <si>
    <t>SERRAT</t>
  </si>
  <si>
    <t>NICOLAU</t>
  </si>
  <si>
    <t>CABRERA</t>
  </si>
  <si>
    <t>VIVO</t>
  </si>
  <si>
    <t>PALOMO</t>
  </si>
  <si>
    <t>JEREZ</t>
  </si>
  <si>
    <t>YUSTE</t>
  </si>
  <si>
    <t>FERRANDO</t>
  </si>
  <si>
    <t>LEON</t>
  </si>
  <si>
    <t>ARIAS</t>
  </si>
  <si>
    <t>ALMAGRO</t>
  </si>
  <si>
    <t>AMADOR</t>
  </si>
  <si>
    <t>VAREA</t>
  </si>
  <si>
    <t>MARTA</t>
  </si>
  <si>
    <t>BAGUR</t>
  </si>
  <si>
    <t>ROBERTO CARLOS</t>
  </si>
  <si>
    <t>SALGUEIRO</t>
  </si>
  <si>
    <t>SERRES</t>
  </si>
  <si>
    <t>MARIMON</t>
  </si>
  <si>
    <t>TOR</t>
  </si>
  <si>
    <t>COSTA</t>
  </si>
  <si>
    <t>VAZQUEZ</t>
  </si>
  <si>
    <t>DOMENEC</t>
  </si>
  <si>
    <t>TORNER</t>
  </si>
  <si>
    <t>ELISABET</t>
  </si>
  <si>
    <t>JAIRO</t>
  </si>
  <si>
    <t>SAURET</t>
  </si>
  <si>
    <t>ALFRED</t>
  </si>
  <si>
    <t>AYUSO</t>
  </si>
  <si>
    <t>AIXA</t>
  </si>
  <si>
    <t>DE LA FUENTE</t>
  </si>
  <si>
    <t>POVEDA</t>
  </si>
  <si>
    <t>RIU</t>
  </si>
  <si>
    <t>GRAELLS</t>
  </si>
  <si>
    <t>SOL</t>
  </si>
  <si>
    <t>BLAZQUEZ</t>
  </si>
  <si>
    <t>PELAEZ</t>
  </si>
  <si>
    <t>CUEVAS</t>
  </si>
  <si>
    <t>ERNEST</t>
  </si>
  <si>
    <t>GALINDO</t>
  </si>
  <si>
    <t>ESTHER</t>
  </si>
  <si>
    <t>ANTON</t>
  </si>
  <si>
    <t>VELAZQUEZ</t>
  </si>
  <si>
    <t>VOLTA</t>
  </si>
  <si>
    <t>FCO. JAVIER</t>
  </si>
  <si>
    <t>MOLES</t>
  </si>
  <si>
    <t>REBOLLO</t>
  </si>
  <si>
    <t>FERREIRA</t>
  </si>
  <si>
    <t>SALLERAS</t>
  </si>
  <si>
    <t>MOLAR</t>
  </si>
  <si>
    <t>LLOPIS</t>
  </si>
  <si>
    <t>FUSTE</t>
  </si>
  <si>
    <t>VANESSA</t>
  </si>
  <si>
    <t>ELENA</t>
  </si>
  <si>
    <t>JI</t>
  </si>
  <si>
    <t>IGOR</t>
  </si>
  <si>
    <t>FLOREZ</t>
  </si>
  <si>
    <t>SARASA</t>
  </si>
  <si>
    <t>JESSICA</t>
  </si>
  <si>
    <t>ASCANIO</t>
  </si>
  <si>
    <t>NOLIS</t>
  </si>
  <si>
    <t>REDONDO</t>
  </si>
  <si>
    <t>CLOTET</t>
  </si>
  <si>
    <t>BORI</t>
  </si>
  <si>
    <t>HUGUET</t>
  </si>
  <si>
    <t>PIELLA</t>
  </si>
  <si>
    <t>ANDRADE</t>
  </si>
  <si>
    <t>PAGEO</t>
  </si>
  <si>
    <t>ALBA</t>
  </si>
  <si>
    <t>PRADES</t>
  </si>
  <si>
    <t>GALLARDO</t>
  </si>
  <si>
    <t>FELIU</t>
  </si>
  <si>
    <t>RUBEN</t>
  </si>
  <si>
    <t>CAMI</t>
  </si>
  <si>
    <t>CONEJERO</t>
  </si>
  <si>
    <t>MERINO</t>
  </si>
  <si>
    <t>TORRENTS</t>
  </si>
  <si>
    <t>GINESTA</t>
  </si>
  <si>
    <t>PEDRO JAVIER</t>
  </si>
  <si>
    <t>CABALLERO</t>
  </si>
  <si>
    <t>TAPIA</t>
  </si>
  <si>
    <t>OLIVA</t>
  </si>
  <si>
    <t>FELIP</t>
  </si>
  <si>
    <t>GALASO</t>
  </si>
  <si>
    <t>PEDRAJAS</t>
  </si>
  <si>
    <t>BOVER</t>
  </si>
  <si>
    <t>RABIONET</t>
  </si>
  <si>
    <t>SEPULVEDA</t>
  </si>
  <si>
    <t>FRUCTUOSO</t>
  </si>
  <si>
    <t>VALIENTE</t>
  </si>
  <si>
    <t>SATORRAS</t>
  </si>
  <si>
    <t>TABERNERO</t>
  </si>
  <si>
    <t>ROYO</t>
  </si>
  <si>
    <t>CARRETERO</t>
  </si>
  <si>
    <t>ALFARO</t>
  </si>
  <si>
    <t>ONA</t>
  </si>
  <si>
    <t>AMELLER</t>
  </si>
  <si>
    <t>NURIA</t>
  </si>
  <si>
    <t>ZARAGOZA</t>
  </si>
  <si>
    <t>OLMO</t>
  </si>
  <si>
    <t>SAMON</t>
  </si>
  <si>
    <t>HUERTAS</t>
  </si>
  <si>
    <t>WEI</t>
  </si>
  <si>
    <t>PINA</t>
  </si>
  <si>
    <t>ARCOS</t>
  </si>
  <si>
    <t>ASENCIO</t>
  </si>
  <si>
    <t>LAURA</t>
  </si>
  <si>
    <t>MARIA TERESA</t>
  </si>
  <si>
    <t>GIMENO</t>
  </si>
  <si>
    <t>MONTOYA</t>
  </si>
  <si>
    <t>SAGUER</t>
  </si>
  <si>
    <t>BALTANAS</t>
  </si>
  <si>
    <t>EDGAR</t>
  </si>
  <si>
    <t>MANGER</t>
  </si>
  <si>
    <t>VERDURA</t>
  </si>
  <si>
    <t>PIJUAN</t>
  </si>
  <si>
    <t>CUESTA</t>
  </si>
  <si>
    <t>PATRICIA</t>
  </si>
  <si>
    <t>CARLOS ALBERTO</t>
  </si>
  <si>
    <t>OLEA</t>
  </si>
  <si>
    <t>CANALES</t>
  </si>
  <si>
    <t>GELI</t>
  </si>
  <si>
    <t>FRANCESC X.</t>
  </si>
  <si>
    <t>JORDAN</t>
  </si>
  <si>
    <t>GAJU</t>
  </si>
  <si>
    <t>CRISTIAN</t>
  </si>
  <si>
    <t>CAPDEVILA</t>
  </si>
  <si>
    <t>ROURA</t>
  </si>
  <si>
    <t>SAURA</t>
  </si>
  <si>
    <t>SANCHO</t>
  </si>
  <si>
    <t>JOEL</t>
  </si>
  <si>
    <t>CODINACHS</t>
  </si>
  <si>
    <t>JOAN MARC</t>
  </si>
  <si>
    <t>MALDONADO</t>
  </si>
  <si>
    <t>BENEDITO</t>
  </si>
  <si>
    <t>ESPINALT</t>
  </si>
  <si>
    <t>PINTO</t>
  </si>
  <si>
    <t>FRANCESCH</t>
  </si>
  <si>
    <t>RIBALTA</t>
  </si>
  <si>
    <t>COROMINAS</t>
  </si>
  <si>
    <t>BARRERO</t>
  </si>
  <si>
    <t>JONATHAN</t>
  </si>
  <si>
    <t>MOISES</t>
  </si>
  <si>
    <t>BARBA</t>
  </si>
  <si>
    <t>MILLAN</t>
  </si>
  <si>
    <t>CURRIUS</t>
  </si>
  <si>
    <t>JONATAN</t>
  </si>
  <si>
    <t>LLUC</t>
  </si>
  <si>
    <t>MELLADO</t>
  </si>
  <si>
    <t>BUENO</t>
  </si>
  <si>
    <t>PUJOL</t>
  </si>
  <si>
    <t>SAAVEDRA</t>
  </si>
  <si>
    <t>ESCOBAR</t>
  </si>
  <si>
    <t>CAMPRODON</t>
  </si>
  <si>
    <t>GALIA</t>
  </si>
  <si>
    <t>KEVIN</t>
  </si>
  <si>
    <t>MORCILLO</t>
  </si>
  <si>
    <t>DUQUE</t>
  </si>
  <si>
    <t>CAPARROS</t>
  </si>
  <si>
    <t>MONTERO</t>
  </si>
  <si>
    <t>ROCAMORA</t>
  </si>
  <si>
    <t>LAIA</t>
  </si>
  <si>
    <t>TORREGROSA</t>
  </si>
  <si>
    <t>CHAMORRO</t>
  </si>
  <si>
    <t>REYES</t>
  </si>
  <si>
    <t>HARO</t>
  </si>
  <si>
    <t>VARAS</t>
  </si>
  <si>
    <t>CARRACEDO</t>
  </si>
  <si>
    <t>IKER</t>
  </si>
  <si>
    <t>TORRENTE</t>
  </si>
  <si>
    <t>PILAR</t>
  </si>
  <si>
    <t>CARRANZA</t>
  </si>
  <si>
    <t>NADAL</t>
  </si>
  <si>
    <t>LATORRE</t>
  </si>
  <si>
    <t>BATLLORI</t>
  </si>
  <si>
    <t>ABRIL</t>
  </si>
  <si>
    <t>BELMONTE</t>
  </si>
  <si>
    <t>MIRAS</t>
  </si>
  <si>
    <t>LAHOZ</t>
  </si>
  <si>
    <t>ALERT</t>
  </si>
  <si>
    <t>ZENON</t>
  </si>
  <si>
    <t>PAMIES</t>
  </si>
  <si>
    <t>PUENTE</t>
  </si>
  <si>
    <t>CESPEDES</t>
  </si>
  <si>
    <t>TOLEDO</t>
  </si>
  <si>
    <t>FREIXAS</t>
  </si>
  <si>
    <t>ARRANZ</t>
  </si>
  <si>
    <t>URGELL</t>
  </si>
  <si>
    <t>BLAS</t>
  </si>
  <si>
    <t>MARCUS</t>
  </si>
  <si>
    <t>GARMENDIA</t>
  </si>
  <si>
    <t>ALCALDE</t>
  </si>
  <si>
    <t>VILLALBA</t>
  </si>
  <si>
    <t>MEDINA</t>
  </si>
  <si>
    <t>LORENTE</t>
  </si>
  <si>
    <t>COLOMER</t>
  </si>
  <si>
    <t>LLAMAS</t>
  </si>
  <si>
    <t>SAUL</t>
  </si>
  <si>
    <t>CUENDA</t>
  </si>
  <si>
    <t>PABLO</t>
  </si>
  <si>
    <t>ARENAS</t>
  </si>
  <si>
    <t>RENTERO</t>
  </si>
  <si>
    <t>CEJAS</t>
  </si>
  <si>
    <t>ALCON</t>
  </si>
  <si>
    <t>RAYA</t>
  </si>
  <si>
    <t>POCH</t>
  </si>
  <si>
    <t>MIGUEL ANGEL</t>
  </si>
  <si>
    <t>AGUILERA</t>
  </si>
  <si>
    <t>CASTELLA</t>
  </si>
  <si>
    <t>GLORIA</t>
  </si>
  <si>
    <t>ESCOBOSA</t>
  </si>
  <si>
    <t>MOREGO</t>
  </si>
  <si>
    <t>VALLS-JOVE</t>
  </si>
  <si>
    <t>KILIAN</t>
  </si>
  <si>
    <t>SANTALLA</t>
  </si>
  <si>
    <t>LOBATO</t>
  </si>
  <si>
    <t>LLUVERAS</t>
  </si>
  <si>
    <t>NOEL</t>
  </si>
  <si>
    <t>BUSTOS</t>
  </si>
  <si>
    <t>ESPEJO</t>
  </si>
  <si>
    <t>DEVESA</t>
  </si>
  <si>
    <t>PATRICK</t>
  </si>
  <si>
    <t>OLIVARES</t>
  </si>
  <si>
    <t>BAENA</t>
  </si>
  <si>
    <t>RAJO</t>
  </si>
  <si>
    <t>GISBERT</t>
  </si>
  <si>
    <t>AREVALO</t>
  </si>
  <si>
    <t>ALARCON</t>
  </si>
  <si>
    <t>SEBASTIAN</t>
  </si>
  <si>
    <t>MORAN</t>
  </si>
  <si>
    <t>GUIJARRO</t>
  </si>
  <si>
    <t>JARA</t>
  </si>
  <si>
    <t>NADINA</t>
  </si>
  <si>
    <t>BLANCA</t>
  </si>
  <si>
    <t>POLO</t>
  </si>
  <si>
    <t>ROS</t>
  </si>
  <si>
    <t>LUIS ALFONSO</t>
  </si>
  <si>
    <t>TRIGO</t>
  </si>
  <si>
    <t>POL</t>
  </si>
  <si>
    <t>DARDER</t>
  </si>
  <si>
    <t>CECILIA</t>
  </si>
  <si>
    <t>BARROS</t>
  </si>
  <si>
    <t>ANDREA</t>
  </si>
  <si>
    <t>BRUGADA</t>
  </si>
  <si>
    <t>FLORES</t>
  </si>
  <si>
    <t>PI</t>
  </si>
  <si>
    <t>MAX</t>
  </si>
  <si>
    <t>UGARTE</t>
  </si>
  <si>
    <t>MONICA</t>
  </si>
  <si>
    <t>AMAT</t>
  </si>
  <si>
    <t>LINARES</t>
  </si>
  <si>
    <t>MAESTRE</t>
  </si>
  <si>
    <t>BARROSO</t>
  </si>
  <si>
    <t>DONAIRE</t>
  </si>
  <si>
    <t>HELENA</t>
  </si>
  <si>
    <t>CANTERO</t>
  </si>
  <si>
    <t>ALEXANDER</t>
  </si>
  <si>
    <t>YERAY</t>
  </si>
  <si>
    <t>PONCE</t>
  </si>
  <si>
    <t>CIURANA</t>
  </si>
  <si>
    <t>HECTOR</t>
  </si>
  <si>
    <t>BASART</t>
  </si>
  <si>
    <t>DOTRAS</t>
  </si>
  <si>
    <t>POCURULL</t>
  </si>
  <si>
    <t>HURTOS</t>
  </si>
  <si>
    <t>SOY</t>
  </si>
  <si>
    <t>CAMPOY</t>
  </si>
  <si>
    <t>DEL RIO</t>
  </si>
  <si>
    <t>REVERTE</t>
  </si>
  <si>
    <t>PRUNEDA</t>
  </si>
  <si>
    <t>BARRENECHE</t>
  </si>
  <si>
    <t>LASA</t>
  </si>
  <si>
    <t>BURCH</t>
  </si>
  <si>
    <t>CORDERO</t>
  </si>
  <si>
    <t>SAENZ</t>
  </si>
  <si>
    <t>MONTENEGRO</t>
  </si>
  <si>
    <t>BERTA</t>
  </si>
  <si>
    <t>SAEZ</t>
  </si>
  <si>
    <t>BROS</t>
  </si>
  <si>
    <t>GALAN</t>
  </si>
  <si>
    <t>PRADOS</t>
  </si>
  <si>
    <t>BORRAS</t>
  </si>
  <si>
    <t>ABANTE</t>
  </si>
  <si>
    <t>PARENT</t>
  </si>
  <si>
    <t>VENEGAS</t>
  </si>
  <si>
    <t>SHEILA</t>
  </si>
  <si>
    <t>AARON</t>
  </si>
  <si>
    <t>TELLEZ</t>
  </si>
  <si>
    <t>CUBELLS</t>
  </si>
  <si>
    <t>OROZCO</t>
  </si>
  <si>
    <t>PAULA</t>
  </si>
  <si>
    <t>SORIA</t>
  </si>
  <si>
    <t>ZHOU</t>
  </si>
  <si>
    <t>LORENA</t>
  </si>
  <si>
    <t>ADRIANA</t>
  </si>
  <si>
    <t>JORDA</t>
  </si>
  <si>
    <t>BIN</t>
  </si>
  <si>
    <t>HU</t>
  </si>
  <si>
    <t>NATALYA</t>
  </si>
  <si>
    <t>PROSVIRNINA</t>
  </si>
  <si>
    <t>BOTEY</t>
  </si>
  <si>
    <t>FIGUERES</t>
  </si>
  <si>
    <t>ALBAREDA</t>
  </si>
  <si>
    <t>AVILA</t>
  </si>
  <si>
    <t>VERONICA</t>
  </si>
  <si>
    <t>DE LA VEGA</t>
  </si>
  <si>
    <t>MACIA</t>
  </si>
  <si>
    <t>GARIN</t>
  </si>
  <si>
    <t>ARROYO</t>
  </si>
  <si>
    <t>BALBAS</t>
  </si>
  <si>
    <t>ESPINOZA</t>
  </si>
  <si>
    <t>NOVELL</t>
  </si>
  <si>
    <t>SANTOS</t>
  </si>
  <si>
    <t>GES</t>
  </si>
  <si>
    <t>PARES</t>
  </si>
  <si>
    <t>TINGTING</t>
  </si>
  <si>
    <t>MACHADO</t>
  </si>
  <si>
    <t>GALVEZ</t>
  </si>
  <si>
    <t>DORCA</t>
  </si>
  <si>
    <t>DAVIS</t>
  </si>
  <si>
    <t>TORMO</t>
  </si>
  <si>
    <t>LLUCH</t>
  </si>
  <si>
    <t>CASTELLO</t>
  </si>
  <si>
    <t>RIBOSA</t>
  </si>
  <si>
    <t>ANA</t>
  </si>
  <si>
    <t>OLIVER</t>
  </si>
  <si>
    <t>VILLARREAL</t>
  </si>
  <si>
    <t>BONAVILA</t>
  </si>
  <si>
    <t>SANMARTIN</t>
  </si>
  <si>
    <t>BORJA</t>
  </si>
  <si>
    <t>CALZADA</t>
  </si>
  <si>
    <t>VENTURA</t>
  </si>
  <si>
    <t>LUIS MANUEL</t>
  </si>
  <si>
    <t>AGUSTI</t>
  </si>
  <si>
    <t>CONDE</t>
  </si>
  <si>
    <t>TITUS</t>
  </si>
  <si>
    <t>ODUNLAMI</t>
  </si>
  <si>
    <t>OMOTARA</t>
  </si>
  <si>
    <t>PARRAMON</t>
  </si>
  <si>
    <t>NORBERTO</t>
  </si>
  <si>
    <t>NOVOA</t>
  </si>
  <si>
    <t>SANS</t>
  </si>
  <si>
    <t>MILLERA</t>
  </si>
  <si>
    <t>CASTANY</t>
  </si>
  <si>
    <t>ROSSELLO</t>
  </si>
  <si>
    <t>CASTELLANOS</t>
  </si>
  <si>
    <t>TORRAS</t>
  </si>
  <si>
    <t>GERARDO</t>
  </si>
  <si>
    <t>TASCON</t>
  </si>
  <si>
    <t>ACEBES</t>
  </si>
  <si>
    <t>CLARA</t>
  </si>
  <si>
    <t>JAN</t>
  </si>
  <si>
    <t>MORAL</t>
  </si>
  <si>
    <t>COMPANY</t>
  </si>
  <si>
    <t>LLORENS</t>
  </si>
  <si>
    <t>PETIT</t>
  </si>
  <si>
    <t>CASTELLVI</t>
  </si>
  <si>
    <t>GUILLERMO</t>
  </si>
  <si>
    <t>RODRIGO</t>
  </si>
  <si>
    <t>OCHOA</t>
  </si>
  <si>
    <t>CASTELLANO</t>
  </si>
  <si>
    <t>JANA</t>
  </si>
  <si>
    <t>SANDOVAL</t>
  </si>
  <si>
    <t>LLOP</t>
  </si>
  <si>
    <t>JUAN JOSE</t>
  </si>
  <si>
    <t>TORNE</t>
  </si>
  <si>
    <t>FRONTERA</t>
  </si>
  <si>
    <t>PAZ</t>
  </si>
  <si>
    <t>NOGUERAS</t>
  </si>
  <si>
    <t>JOAN CARLES</t>
  </si>
  <si>
    <t>ELVIRA</t>
  </si>
  <si>
    <t>INFANTES</t>
  </si>
  <si>
    <t>GEBELLI</t>
  </si>
  <si>
    <t>CELESTINO</t>
  </si>
  <si>
    <t>NAVARRETE</t>
  </si>
  <si>
    <t>LEYVA</t>
  </si>
  <si>
    <t>M. ANGEL</t>
  </si>
  <si>
    <t>ZURANO</t>
  </si>
  <si>
    <t>RIBES</t>
  </si>
  <si>
    <t>ZAMBRANA</t>
  </si>
  <si>
    <t>GORDILLO</t>
  </si>
  <si>
    <t>ARAGONES</t>
  </si>
  <si>
    <t>BAYONA</t>
  </si>
  <si>
    <t>SILVA</t>
  </si>
  <si>
    <t>RABASA</t>
  </si>
  <si>
    <t>HOSTENCH</t>
  </si>
  <si>
    <t>VALLESPIR</t>
  </si>
  <si>
    <t>PIZA</t>
  </si>
  <si>
    <t>DARIO</t>
  </si>
  <si>
    <t>VADILLO</t>
  </si>
  <si>
    <t>ARANDA</t>
  </si>
  <si>
    <t>BOCANEGRA</t>
  </si>
  <si>
    <t>ZAMORA</t>
  </si>
  <si>
    <t>CARRASCO</t>
  </si>
  <si>
    <t>CHECA</t>
  </si>
  <si>
    <t>PARDO</t>
  </si>
  <si>
    <t>ARMENGOL</t>
  </si>
  <si>
    <t>JOAN ANTONI</t>
  </si>
  <si>
    <t>GINER</t>
  </si>
  <si>
    <t>ESTEPA</t>
  </si>
  <si>
    <t>GORDON</t>
  </si>
  <si>
    <t>ARITZ</t>
  </si>
  <si>
    <t>QI</t>
  </si>
  <si>
    <t>HUANG</t>
  </si>
  <si>
    <t>HUGO</t>
  </si>
  <si>
    <t>JUAN MIGUEL</t>
  </si>
  <si>
    <t>OLMOS</t>
  </si>
  <si>
    <t>JUAN RAMON</t>
  </si>
  <si>
    <t>MASO</t>
  </si>
  <si>
    <t>DAZA</t>
  </si>
  <si>
    <t>TORTOSA</t>
  </si>
  <si>
    <t>AVILES</t>
  </si>
  <si>
    <t>MENAL</t>
  </si>
  <si>
    <t>MONTUEGA</t>
  </si>
  <si>
    <t>ESCOLA</t>
  </si>
  <si>
    <t>AINA</t>
  </si>
  <si>
    <t>ACEDO</t>
  </si>
  <si>
    <t>MATA</t>
  </si>
  <si>
    <t>VIRGILI</t>
  </si>
  <si>
    <t>CORREA</t>
  </si>
  <si>
    <t>MACH</t>
  </si>
  <si>
    <t>PUEYO</t>
  </si>
  <si>
    <t>NOEMI</t>
  </si>
  <si>
    <t>CARMEN</t>
  </si>
  <si>
    <t>FERRO</t>
  </si>
  <si>
    <t>SANTAMARIA</t>
  </si>
  <si>
    <t>DORIA</t>
  </si>
  <si>
    <t>ENRIQUEZ</t>
  </si>
  <si>
    <t>GUIRADO</t>
  </si>
  <si>
    <t>MURIEL</t>
  </si>
  <si>
    <t>BOADA</t>
  </si>
  <si>
    <t>CARRERO</t>
  </si>
  <si>
    <t>ESCRIBANO</t>
  </si>
  <si>
    <t>GAMEZ</t>
  </si>
  <si>
    <t>DE MIGUEL</t>
  </si>
  <si>
    <t>GUELL</t>
  </si>
  <si>
    <t>MARINA</t>
  </si>
  <si>
    <t>CUCURELLA</t>
  </si>
  <si>
    <t>AUSIO</t>
  </si>
  <si>
    <t>PARRA</t>
  </si>
  <si>
    <t>QUIROS</t>
  </si>
  <si>
    <t>ALBIOL</t>
  </si>
  <si>
    <t>CALDERON</t>
  </si>
  <si>
    <t>ABELLO</t>
  </si>
  <si>
    <t>SAMUEL</t>
  </si>
  <si>
    <t>URBANO</t>
  </si>
  <si>
    <t>RICO</t>
  </si>
  <si>
    <t>PEDEMONTE</t>
  </si>
  <si>
    <t>GELMA</t>
  </si>
  <si>
    <t>AUBANELL</t>
  </si>
  <si>
    <t>SAN JUAN</t>
  </si>
  <si>
    <t>DA SILVA</t>
  </si>
  <si>
    <t>SILES</t>
  </si>
  <si>
    <t>MAYORAL</t>
  </si>
  <si>
    <t>DE LA CRUZ</t>
  </si>
  <si>
    <t>TARRASO</t>
  </si>
  <si>
    <t>MUNTADA</t>
  </si>
  <si>
    <t>BERMUDEZ</t>
  </si>
  <si>
    <t>FABIAN</t>
  </si>
  <si>
    <t>HERRANZ</t>
  </si>
  <si>
    <t>CATALA</t>
  </si>
  <si>
    <t>VILADEGUT</t>
  </si>
  <si>
    <t>JOSE MARIA</t>
  </si>
  <si>
    <t>NAVAS</t>
  </si>
  <si>
    <t>MARIA DOLORES</t>
  </si>
  <si>
    <t>BARRAGAN</t>
  </si>
  <si>
    <t>FOLCH</t>
  </si>
  <si>
    <t>ROSA</t>
  </si>
  <si>
    <t>FRANCESC XAVIER</t>
  </si>
  <si>
    <t>REBECA</t>
  </si>
  <si>
    <t>VALERA</t>
  </si>
  <si>
    <t>MARCO</t>
  </si>
  <si>
    <t>JOAN MANUEL</t>
  </si>
  <si>
    <t>SALAS</t>
  </si>
  <si>
    <t>CARLA</t>
  </si>
  <si>
    <t>HUARTE</t>
  </si>
  <si>
    <t>PAJARES</t>
  </si>
  <si>
    <t>DELGADO</t>
  </si>
  <si>
    <t>GREGORI</t>
  </si>
  <si>
    <t>ALMENDROS</t>
  </si>
  <si>
    <t>DE BLAS</t>
  </si>
  <si>
    <t>FOIX</t>
  </si>
  <si>
    <t>JUBIN</t>
  </si>
  <si>
    <t>KUMAR</t>
  </si>
  <si>
    <t>BARRERA</t>
  </si>
  <si>
    <t>MALLAFRE</t>
  </si>
  <si>
    <t>VILLARES</t>
  </si>
  <si>
    <t>DE HARO</t>
  </si>
  <si>
    <t>LUIS MIGUEL</t>
  </si>
  <si>
    <t>CRISTOFER</t>
  </si>
  <si>
    <t>EMILIANO</t>
  </si>
  <si>
    <t>NOELIA</t>
  </si>
  <si>
    <t>COSTAS</t>
  </si>
  <si>
    <t>SOLAGRAN</t>
  </si>
  <si>
    <t>PALACIOS</t>
  </si>
  <si>
    <t>REALES</t>
  </si>
  <si>
    <t>BEDRINA</t>
  </si>
  <si>
    <t>PUIGDEFABREGAS</t>
  </si>
  <si>
    <t>VICARIO</t>
  </si>
  <si>
    <t>IGNACIO</t>
  </si>
  <si>
    <t>SALINAS</t>
  </si>
  <si>
    <t>RIZZO</t>
  </si>
  <si>
    <t>PUERTO</t>
  </si>
  <si>
    <t>PARIS</t>
  </si>
  <si>
    <t>VALERO</t>
  </si>
  <si>
    <t>ARIZA</t>
  </si>
  <si>
    <t>ACERO</t>
  </si>
  <si>
    <t>GALLART</t>
  </si>
  <si>
    <t>ROLLAN</t>
  </si>
  <si>
    <t>MERCADER</t>
  </si>
  <si>
    <t>XIFRE</t>
  </si>
  <si>
    <t>CALZADO</t>
  </si>
  <si>
    <t>RABADAN</t>
  </si>
  <si>
    <t>ALEKSANDAR</t>
  </si>
  <si>
    <t>ALCARAZ</t>
  </si>
  <si>
    <t>BELLO</t>
  </si>
  <si>
    <t>ARTERO</t>
  </si>
  <si>
    <t>PALOMARES</t>
  </si>
  <si>
    <t>POLA</t>
  </si>
  <si>
    <t>EVA</t>
  </si>
  <si>
    <t>LEOPOLDO</t>
  </si>
  <si>
    <t>BAILON</t>
  </si>
  <si>
    <t>CARLOTA</t>
  </si>
  <si>
    <t>ADAN</t>
  </si>
  <si>
    <t>MESA</t>
  </si>
  <si>
    <t>FABRA</t>
  </si>
  <si>
    <t>FEBRER</t>
  </si>
  <si>
    <t>FABIO</t>
  </si>
  <si>
    <t>NOGUEIRA</t>
  </si>
  <si>
    <t>DIZ</t>
  </si>
  <si>
    <t>BRETONES</t>
  </si>
  <si>
    <t>GOMES</t>
  </si>
  <si>
    <t>JOAN RAMON</t>
  </si>
  <si>
    <t>FORTUNY</t>
  </si>
  <si>
    <t>ALAVEDRA</t>
  </si>
  <si>
    <t>YOEL</t>
  </si>
  <si>
    <t>ANTHONY</t>
  </si>
  <si>
    <t>MONTORO</t>
  </si>
  <si>
    <t>MARTINA</t>
  </si>
  <si>
    <t>CLAUDIO</t>
  </si>
  <si>
    <t>LAGUNA</t>
  </si>
  <si>
    <t>TALAVERA</t>
  </si>
  <si>
    <t>COLOM</t>
  </si>
  <si>
    <t>QUINTANILLA</t>
  </si>
  <si>
    <t>ANTUNEZ</t>
  </si>
  <si>
    <t>ARMAS</t>
  </si>
  <si>
    <t>MERCEDES</t>
  </si>
  <si>
    <t>MAMPEL</t>
  </si>
  <si>
    <t>TUR</t>
  </si>
  <si>
    <t>ASIER</t>
  </si>
  <si>
    <t>BUSTAMANTE</t>
  </si>
  <si>
    <t>MAITE</t>
  </si>
  <si>
    <t>CARDENAS</t>
  </si>
  <si>
    <t>ALICIA</t>
  </si>
  <si>
    <t>CALLE</t>
  </si>
  <si>
    <t>CUBERO</t>
  </si>
  <si>
    <t>DIEGUEZ</t>
  </si>
  <si>
    <t>COBOS</t>
  </si>
  <si>
    <t>HURTADO</t>
  </si>
  <si>
    <t>FAJARDO</t>
  </si>
  <si>
    <t>MIRIAM</t>
  </si>
  <si>
    <t>GEA</t>
  </si>
  <si>
    <t>ITZIAR</t>
  </si>
  <si>
    <t>EMMA</t>
  </si>
  <si>
    <t>SONIA</t>
  </si>
  <si>
    <t>MORILLO</t>
  </si>
  <si>
    <t>DE JESUS</t>
  </si>
  <si>
    <t>CARVAJAL</t>
  </si>
  <si>
    <t>MIRA</t>
  </si>
  <si>
    <t>AGUILA</t>
  </si>
  <si>
    <t>CAMARA</t>
  </si>
  <si>
    <t>LUCIA</t>
  </si>
  <si>
    <t>SANTANA</t>
  </si>
  <si>
    <t>GUERRA</t>
  </si>
  <si>
    <t>MONTALVO</t>
  </si>
  <si>
    <t>MORON</t>
  </si>
  <si>
    <t>MURILLO</t>
  </si>
  <si>
    <t>BAREA</t>
  </si>
  <si>
    <t>MURCIA</t>
  </si>
  <si>
    <t>CASADO</t>
  </si>
  <si>
    <t>CALDERA</t>
  </si>
  <si>
    <t>PEDROSA</t>
  </si>
  <si>
    <t>ALEXIS</t>
  </si>
  <si>
    <t>PORTILLO</t>
  </si>
  <si>
    <t>LIDIA</t>
  </si>
  <si>
    <t>IAGO</t>
  </si>
  <si>
    <t>DIANA</t>
  </si>
  <si>
    <t>MATAMOROS</t>
  </si>
  <si>
    <t>SUSANA</t>
  </si>
  <si>
    <t>ROSADO</t>
  </si>
  <si>
    <t>IBARRA</t>
  </si>
  <si>
    <t>BETRIU</t>
  </si>
  <si>
    <t>ALEGRET</t>
  </si>
  <si>
    <t>LEDESMA</t>
  </si>
  <si>
    <t>SALIDO</t>
  </si>
  <si>
    <t>MAYO</t>
  </si>
  <si>
    <t>VEGA</t>
  </si>
  <si>
    <t>SALAMANCA</t>
  </si>
  <si>
    <t>VICTORIA</t>
  </si>
  <si>
    <t>ANDREI</t>
  </si>
  <si>
    <t>TEJADA</t>
  </si>
  <si>
    <t>VEGAS</t>
  </si>
  <si>
    <t>VIGARA</t>
  </si>
  <si>
    <t>MOHAMED</t>
  </si>
  <si>
    <t>FATIMA</t>
  </si>
  <si>
    <t>SANJUAN</t>
  </si>
  <si>
    <t>GUIU</t>
  </si>
  <si>
    <t>ESTESO</t>
  </si>
  <si>
    <t>VILLANUEVA</t>
  </si>
  <si>
    <t>ENCINAS</t>
  </si>
  <si>
    <t>LUNA</t>
  </si>
  <si>
    <t>SOLANO</t>
  </si>
  <si>
    <t>CORRAL</t>
  </si>
  <si>
    <t>PRIETO</t>
  </si>
  <si>
    <t>LANZA</t>
  </si>
  <si>
    <t>JUAN FRANCISCO</t>
  </si>
  <si>
    <t>PLANELLA</t>
  </si>
  <si>
    <t>CATALAN</t>
  </si>
  <si>
    <t>DAN</t>
  </si>
  <si>
    <t>PELLICER</t>
  </si>
  <si>
    <t>ALEJANDRA</t>
  </si>
  <si>
    <t>TERRADO</t>
  </si>
  <si>
    <t>ANDRE</t>
  </si>
  <si>
    <t>BALTASAR</t>
  </si>
  <si>
    <t>ARRIETA</t>
  </si>
  <si>
    <t>YARA</t>
  </si>
  <si>
    <t>JUAN ENRIQUE</t>
  </si>
  <si>
    <t>DEL TRONCO</t>
  </si>
  <si>
    <t>DAVID JOSE</t>
  </si>
  <si>
    <t>BAUDRY</t>
  </si>
  <si>
    <t>RESTREPO</t>
  </si>
  <si>
    <t>ALEXANDRA</t>
  </si>
  <si>
    <t>BALAGUER</t>
  </si>
  <si>
    <t>GONZALO</t>
  </si>
  <si>
    <t>ROSARIO</t>
  </si>
  <si>
    <t>FARRE</t>
  </si>
  <si>
    <t>GAETE</t>
  </si>
  <si>
    <t>PABLO JAVIER</t>
  </si>
  <si>
    <t>LLORET</t>
  </si>
  <si>
    <t>FERRA</t>
  </si>
  <si>
    <t>BLASCO</t>
  </si>
  <si>
    <t>ARACELI</t>
  </si>
  <si>
    <t>PITA</t>
  </si>
  <si>
    <t>JESUS MARIA</t>
  </si>
  <si>
    <t>SAMPOL</t>
  </si>
  <si>
    <t>FABREGA</t>
  </si>
  <si>
    <t>HERRERIAS</t>
  </si>
  <si>
    <t>LILLO</t>
  </si>
  <si>
    <t>RICART</t>
  </si>
  <si>
    <t>REGUEIRO</t>
  </si>
  <si>
    <t>GABRIELA</t>
  </si>
  <si>
    <t>FEHER</t>
  </si>
  <si>
    <t>HITOS</t>
  </si>
  <si>
    <t>LEO</t>
  </si>
  <si>
    <t>MORATO</t>
  </si>
  <si>
    <t>CAPELLA</t>
  </si>
  <si>
    <t>FORES</t>
  </si>
  <si>
    <t>VICTOR MANUEL</t>
  </si>
  <si>
    <t>BAHAMONDE</t>
  </si>
  <si>
    <t>GRIMAL</t>
  </si>
  <si>
    <t>SEGUI</t>
  </si>
  <si>
    <t>CALDERO</t>
  </si>
  <si>
    <t>CERCOS</t>
  </si>
  <si>
    <t>HERREROS</t>
  </si>
  <si>
    <t>PEREA</t>
  </si>
  <si>
    <t>CARDONA</t>
  </si>
  <si>
    <t>TRUJILLO</t>
  </si>
  <si>
    <t>EGEA</t>
  </si>
  <si>
    <t>COLOMINA</t>
  </si>
  <si>
    <t>CORTIJO</t>
  </si>
  <si>
    <t>IBORRA</t>
  </si>
  <si>
    <t>CERVERA</t>
  </si>
  <si>
    <t>SAN JOSE</t>
  </si>
  <si>
    <t>SOCIAS</t>
  </si>
  <si>
    <t>DE BUNES</t>
  </si>
  <si>
    <t>AQUILINO</t>
  </si>
  <si>
    <t>MIKEL</t>
  </si>
  <si>
    <t>MARTINS</t>
  </si>
  <si>
    <t>ANGEL JESUS</t>
  </si>
  <si>
    <t>ESTIVILL</t>
  </si>
  <si>
    <t>MACAYA</t>
  </si>
  <si>
    <t>CARCELLER</t>
  </si>
  <si>
    <t>PERALTO</t>
  </si>
  <si>
    <t>OSKAR</t>
  </si>
  <si>
    <t>DOS SANTOS</t>
  </si>
  <si>
    <t>PANTOJA</t>
  </si>
  <si>
    <t>LLANO</t>
  </si>
  <si>
    <t>CARCASONA</t>
  </si>
  <si>
    <t>LIRIO</t>
  </si>
  <si>
    <t>MOYANO</t>
  </si>
  <si>
    <t>BLANES</t>
  </si>
  <si>
    <t>MANZANARES</t>
  </si>
  <si>
    <t>JOSE IGNACIO</t>
  </si>
  <si>
    <t>SIERRA</t>
  </si>
  <si>
    <t>MARMOL</t>
  </si>
  <si>
    <t>BARTOMEU</t>
  </si>
  <si>
    <t>BENJAMIN</t>
  </si>
  <si>
    <t>LARRIBA</t>
  </si>
  <si>
    <t>NATALIA</t>
  </si>
  <si>
    <t>MASIP</t>
  </si>
  <si>
    <t>BERNARDO</t>
  </si>
  <si>
    <t>CABELLO</t>
  </si>
  <si>
    <t>COLMENERO</t>
  </si>
  <si>
    <t>MANUEL ALEJANDRO</t>
  </si>
  <si>
    <t>BARTOLOME</t>
  </si>
  <si>
    <t>OLIVE</t>
  </si>
  <si>
    <t>JASSANS</t>
  </si>
  <si>
    <t>COCHS</t>
  </si>
  <si>
    <t>GUIRAO</t>
  </si>
  <si>
    <t>PAREDES</t>
  </si>
  <si>
    <t>JEGEDE</t>
  </si>
  <si>
    <t>CHAO</t>
  </si>
  <si>
    <t>AMER</t>
  </si>
  <si>
    <t>CLIVILLE</t>
  </si>
  <si>
    <t>AUSIN</t>
  </si>
  <si>
    <t>CIFUENTES</t>
  </si>
  <si>
    <t>PANE</t>
  </si>
  <si>
    <t>FLOR</t>
  </si>
  <si>
    <t>AITANA</t>
  </si>
  <si>
    <t>SERAFIN</t>
  </si>
  <si>
    <t>MOREIRA</t>
  </si>
  <si>
    <t>PATRICIO</t>
  </si>
  <si>
    <t>ARJONA</t>
  </si>
  <si>
    <t>RUEDA</t>
  </si>
  <si>
    <t>DIEZ</t>
  </si>
  <si>
    <t>BUENDIA</t>
  </si>
  <si>
    <t>MAURO</t>
  </si>
  <si>
    <t>SEIJO</t>
  </si>
  <si>
    <t>FERRERO</t>
  </si>
  <si>
    <t>ROLDAN</t>
  </si>
  <si>
    <t>CUTILLAS</t>
  </si>
  <si>
    <t>JOSE VICENTE</t>
  </si>
  <si>
    <t>ENRIQUE SOTERO</t>
  </si>
  <si>
    <t>TORRECILLA</t>
  </si>
  <si>
    <t>ALEJANDRES</t>
  </si>
  <si>
    <t>BARRACHINA</t>
  </si>
  <si>
    <t>CELIA</t>
  </si>
  <si>
    <t>DE CASTRO</t>
  </si>
  <si>
    <t>QUIROGA</t>
  </si>
  <si>
    <t>VALLEJO</t>
  </si>
  <si>
    <t>URRUTIA</t>
  </si>
  <si>
    <t>ANGLADA</t>
  </si>
  <si>
    <t>MATEOS</t>
  </si>
  <si>
    <t>GERMAN</t>
  </si>
  <si>
    <t>JONAY</t>
  </si>
  <si>
    <t>APARICIO</t>
  </si>
  <si>
    <t>REVUELTA</t>
  </si>
  <si>
    <t>ROPERO</t>
  </si>
  <si>
    <t>MEJIAS</t>
  </si>
  <si>
    <t>REINA</t>
  </si>
  <si>
    <t>TENZA</t>
  </si>
  <si>
    <t>ESTEFANIA</t>
  </si>
  <si>
    <t>LUCIANO</t>
  </si>
  <si>
    <t>AROA</t>
  </si>
  <si>
    <t>PRADO</t>
  </si>
  <si>
    <t>RAQUEL</t>
  </si>
  <si>
    <t>ALMENARA</t>
  </si>
  <si>
    <t>PIRIS</t>
  </si>
  <si>
    <t>REQUENA</t>
  </si>
  <si>
    <t>BECERRA</t>
  </si>
  <si>
    <t>BRENES</t>
  </si>
  <si>
    <t>LUCERO</t>
  </si>
  <si>
    <t>PALACIO</t>
  </si>
  <si>
    <t>RIAL</t>
  </si>
  <si>
    <t>SUAREZ</t>
  </si>
  <si>
    <t>SANDRA</t>
  </si>
  <si>
    <t>CHRISTIAN</t>
  </si>
  <si>
    <t>TAMAYO</t>
  </si>
  <si>
    <t>ANCA</t>
  </si>
  <si>
    <t>CANTOS</t>
  </si>
  <si>
    <t>VILLAJOS</t>
  </si>
  <si>
    <t>GRANADO</t>
  </si>
  <si>
    <t>SORIANO</t>
  </si>
  <si>
    <t>CHAPARRO</t>
  </si>
  <si>
    <t>MONTOLIU</t>
  </si>
  <si>
    <t>JIN</t>
  </si>
  <si>
    <t>ECHEVARRIA</t>
  </si>
  <si>
    <t>CERDA</t>
  </si>
  <si>
    <t>SOUTO</t>
  </si>
  <si>
    <t>PETER</t>
  </si>
  <si>
    <t>VARA</t>
  </si>
  <si>
    <t>XAMENA</t>
  </si>
  <si>
    <t>MONGE</t>
  </si>
  <si>
    <t>LLADO</t>
  </si>
  <si>
    <t>BERRIOS</t>
  </si>
  <si>
    <t>CURIEL</t>
  </si>
  <si>
    <t>ALBERT KENJI</t>
  </si>
  <si>
    <t>MATSUOKA</t>
  </si>
  <si>
    <t>FRANQUESA</t>
  </si>
  <si>
    <t>IZAN</t>
  </si>
  <si>
    <t>OLLE</t>
  </si>
  <si>
    <t>DE LA TORRE</t>
  </si>
  <si>
    <t>LINDE</t>
  </si>
  <si>
    <t>DE PEDRO</t>
  </si>
  <si>
    <t>OLAYA</t>
  </si>
  <si>
    <t>ARTURO</t>
  </si>
  <si>
    <t>CHAUME</t>
  </si>
  <si>
    <t>VALDIVIESO</t>
  </si>
  <si>
    <t>ROFES</t>
  </si>
  <si>
    <t>RAMIS</t>
  </si>
  <si>
    <t>PALAHI</t>
  </si>
  <si>
    <t>COBA</t>
  </si>
  <si>
    <t>HIGUERAS</t>
  </si>
  <si>
    <t>SOUZA</t>
  </si>
  <si>
    <t>MAGDALENA</t>
  </si>
  <si>
    <t>PORTO</t>
  </si>
  <si>
    <t>BUITRAGO</t>
  </si>
  <si>
    <t>ALCALA</t>
  </si>
  <si>
    <t>CABRERO</t>
  </si>
  <si>
    <t>ARAUJO</t>
  </si>
  <si>
    <t>INCERA</t>
  </si>
  <si>
    <t>MATE</t>
  </si>
  <si>
    <t>ISLAM</t>
  </si>
  <si>
    <t>LAMAS</t>
  </si>
  <si>
    <t>BLESA</t>
  </si>
  <si>
    <t>POP</t>
  </si>
  <si>
    <t>JUAN PEDRO</t>
  </si>
  <si>
    <t>VARELA</t>
  </si>
  <si>
    <t>AJURIA</t>
  </si>
  <si>
    <t>GALTES</t>
  </si>
  <si>
    <t>BIRLAN</t>
  </si>
  <si>
    <t>PAMIAS</t>
  </si>
  <si>
    <t>SALVANY</t>
  </si>
  <si>
    <t>CASAJUANA</t>
  </si>
  <si>
    <t>ILLAN</t>
  </si>
  <si>
    <t>MAR</t>
  </si>
  <si>
    <t>MONJE</t>
  </si>
  <si>
    <t>VILAR</t>
  </si>
  <si>
    <t>CARMELO</t>
  </si>
  <si>
    <t>CANALS</t>
  </si>
  <si>
    <t>LLONGUERAS</t>
  </si>
  <si>
    <t>DE PAZ</t>
  </si>
  <si>
    <t>FABREGAS</t>
  </si>
  <si>
    <t>MELIAN</t>
  </si>
  <si>
    <t>CASCALES</t>
  </si>
  <si>
    <t>CANOSA</t>
  </si>
  <si>
    <t>TOVAR</t>
  </si>
  <si>
    <t>RUA</t>
  </si>
  <si>
    <t>PIZARRO</t>
  </si>
  <si>
    <t>CORTIZO</t>
  </si>
  <si>
    <t>VAQUE</t>
  </si>
  <si>
    <t>MOLIST</t>
  </si>
  <si>
    <t>PALOMERA</t>
  </si>
  <si>
    <t>CABEZAS</t>
  </si>
  <si>
    <t>IMANOL</t>
  </si>
  <si>
    <t>EVA MARIA</t>
  </si>
  <si>
    <t>ANTONIO JAVIER</t>
  </si>
  <si>
    <t>MOGAS</t>
  </si>
  <si>
    <t>JOSE JAVIER</t>
  </si>
  <si>
    <t>LIU</t>
  </si>
  <si>
    <t>CHANG</t>
  </si>
  <si>
    <t>CATALINA MIRANDA</t>
  </si>
  <si>
    <t>PEREIRO</t>
  </si>
  <si>
    <t>PUIGMAL</t>
  </si>
  <si>
    <t>VIZCAINO</t>
  </si>
  <si>
    <t>BASEDA</t>
  </si>
  <si>
    <t>CELDRAN</t>
  </si>
  <si>
    <t>EDO</t>
  </si>
  <si>
    <t>JOSE ANGEL</t>
  </si>
  <si>
    <t>SANTACRUZ</t>
  </si>
  <si>
    <t>VAQUERO</t>
  </si>
  <si>
    <t>INGLES</t>
  </si>
  <si>
    <t>RAPOSO</t>
  </si>
  <si>
    <t>RAJA</t>
  </si>
  <si>
    <t>VIVANCOS</t>
  </si>
  <si>
    <t>VERDES</t>
  </si>
  <si>
    <t>PEIX</t>
  </si>
  <si>
    <t>CABANES</t>
  </si>
  <si>
    <t>CABANILLAS</t>
  </si>
  <si>
    <t>PAZOS</t>
  </si>
  <si>
    <t>ALMEIDA</t>
  </si>
  <si>
    <t>COELLO</t>
  </si>
  <si>
    <t>RUANO</t>
  </si>
  <si>
    <t>MOLONS</t>
  </si>
  <si>
    <t>POMMIER</t>
  </si>
  <si>
    <t>STUART SCOTT</t>
  </si>
  <si>
    <t>THOMSON</t>
  </si>
  <si>
    <t>MINCA</t>
  </si>
  <si>
    <t>JOSE ALBERTO</t>
  </si>
  <si>
    <t>PARAMO</t>
  </si>
  <si>
    <t>ABRADO</t>
  </si>
  <si>
    <t>ROIGE</t>
  </si>
  <si>
    <t>BERNARDINO</t>
  </si>
  <si>
    <t>BARCELO</t>
  </si>
  <si>
    <t>BREA</t>
  </si>
  <si>
    <t>ROMANI</t>
  </si>
  <si>
    <t>ANDRIY</t>
  </si>
  <si>
    <t>ROJO</t>
  </si>
  <si>
    <t>TONDA</t>
  </si>
  <si>
    <t>GUSTAVO</t>
  </si>
  <si>
    <t>LOMBARDERO</t>
  </si>
  <si>
    <t>LUENGO</t>
  </si>
  <si>
    <t>PELACHS</t>
  </si>
  <si>
    <t>MONELL</t>
  </si>
  <si>
    <t>BEJARANO</t>
  </si>
  <si>
    <t>VILARDELL</t>
  </si>
  <si>
    <t>MONZON</t>
  </si>
  <si>
    <t>JOSE EDUARDO</t>
  </si>
  <si>
    <t>PORCEL</t>
  </si>
  <si>
    <t>BONIFACIA</t>
  </si>
  <si>
    <t>XABIER</t>
  </si>
  <si>
    <t>SALABERRIA</t>
  </si>
  <si>
    <t>SALAZAR</t>
  </si>
  <si>
    <t>FRANCES</t>
  </si>
  <si>
    <t>CARBALLO</t>
  </si>
  <si>
    <t>JOSE CARLOS</t>
  </si>
  <si>
    <t>CENTENO</t>
  </si>
  <si>
    <t>GAMAZO</t>
  </si>
  <si>
    <t>BENET</t>
  </si>
  <si>
    <t>JOSE ENRIQUE</t>
  </si>
  <si>
    <t>DE TORO</t>
  </si>
  <si>
    <t>ARCE</t>
  </si>
  <si>
    <t>LEMA</t>
  </si>
  <si>
    <t>FORONDA</t>
  </si>
  <si>
    <t>BAIG</t>
  </si>
  <si>
    <t>BEDOYA</t>
  </si>
  <si>
    <t>FRADERA</t>
  </si>
  <si>
    <t>GALVAN</t>
  </si>
  <si>
    <t>DEL CERRO</t>
  </si>
  <si>
    <t>MARIA EULALIA</t>
  </si>
  <si>
    <t>PALLARES</t>
  </si>
  <si>
    <t>COMA</t>
  </si>
  <si>
    <t>BARRIGA</t>
  </si>
  <si>
    <t>GUILLOT</t>
  </si>
  <si>
    <t>ARBIOL</t>
  </si>
  <si>
    <t>LOPEZ DE ZAMORA</t>
  </si>
  <si>
    <t>DEL POZO</t>
  </si>
  <si>
    <t>TEODORO</t>
  </si>
  <si>
    <t>BARBER</t>
  </si>
  <si>
    <t>BAS</t>
  </si>
  <si>
    <t>FEIJOO</t>
  </si>
  <si>
    <t>NOGUE</t>
  </si>
  <si>
    <t>HEIDY-MICHELLE</t>
  </si>
  <si>
    <t>BLANCAFORT</t>
  </si>
  <si>
    <t>NOA</t>
  </si>
  <si>
    <t>PENADES</t>
  </si>
  <si>
    <t>QUINTERO</t>
  </si>
  <si>
    <t>ANIBAL</t>
  </si>
  <si>
    <t>CHAVES</t>
  </si>
  <si>
    <t>VELEZ</t>
  </si>
  <si>
    <t>FABRES</t>
  </si>
  <si>
    <t>SAID</t>
  </si>
  <si>
    <t>KRZYSZTOF</t>
  </si>
  <si>
    <t>PEDRO JOSE</t>
  </si>
  <si>
    <t>ZABALA</t>
  </si>
  <si>
    <t>SALMORAL</t>
  </si>
  <si>
    <t>YU</t>
  </si>
  <si>
    <t>ZARCO</t>
  </si>
  <si>
    <t>ENGUIX</t>
  </si>
  <si>
    <t>POYATOS</t>
  </si>
  <si>
    <t>MUNUERA</t>
  </si>
  <si>
    <t>LLADONOSA</t>
  </si>
  <si>
    <t>ARRUFAT</t>
  </si>
  <si>
    <t>FIDEL</t>
  </si>
  <si>
    <t>NEREA</t>
  </si>
  <si>
    <t>LEI</t>
  </si>
  <si>
    <t>KOU</t>
  </si>
  <si>
    <t>VALENTIN</t>
  </si>
  <si>
    <t>BROTONS</t>
  </si>
  <si>
    <t>BALLESTEROS</t>
  </si>
  <si>
    <t>CASAMAJO</t>
  </si>
  <si>
    <t>MAREGIL</t>
  </si>
  <si>
    <t>IVAN MANUEL</t>
  </si>
  <si>
    <t>KISKERI</t>
  </si>
  <si>
    <t>LOSADA</t>
  </si>
  <si>
    <t>GALA</t>
  </si>
  <si>
    <t>GARRE</t>
  </si>
  <si>
    <t>COLOME</t>
  </si>
  <si>
    <t>AGUILO</t>
  </si>
  <si>
    <t>TORREJON</t>
  </si>
  <si>
    <t>ADRIANO</t>
  </si>
  <si>
    <t>BERROCAL</t>
  </si>
  <si>
    <t>BILBAO</t>
  </si>
  <si>
    <t>JOSE ANDRES</t>
  </si>
  <si>
    <t>SEDANO</t>
  </si>
  <si>
    <t>MARCHANTE</t>
  </si>
  <si>
    <t>GORDO</t>
  </si>
  <si>
    <t>CORREDERA</t>
  </si>
  <si>
    <t>HORTAL</t>
  </si>
  <si>
    <t>ERIK</t>
  </si>
  <si>
    <t>ERNESTO</t>
  </si>
  <si>
    <t>VIVAS</t>
  </si>
  <si>
    <t>BARREIRO</t>
  </si>
  <si>
    <t>GRAS</t>
  </si>
  <si>
    <t>CANTO</t>
  </si>
  <si>
    <t>TIRADO</t>
  </si>
  <si>
    <t>CORRIUS</t>
  </si>
  <si>
    <t>NOGAREDA</t>
  </si>
  <si>
    <t>GIRALDO</t>
  </si>
  <si>
    <t>ARANA</t>
  </si>
  <si>
    <t>JULEN</t>
  </si>
  <si>
    <t>SAN VICENTE</t>
  </si>
  <si>
    <t>DENIS</t>
  </si>
  <si>
    <t>JUAN PABLO</t>
  </si>
  <si>
    <t>LEONARDO</t>
  </si>
  <si>
    <t>BUDIA</t>
  </si>
  <si>
    <t>CEBRIAN</t>
  </si>
  <si>
    <t>CABRAL</t>
  </si>
  <si>
    <t>JOSE ALEJANDRO</t>
  </si>
  <si>
    <t>MAURICIO</t>
  </si>
  <si>
    <t>DE DIOS</t>
  </si>
  <si>
    <t>IBAÑEZ</t>
  </si>
  <si>
    <t>MAÑE</t>
  </si>
  <si>
    <t>MENDIGUREN</t>
  </si>
  <si>
    <t>PUZO</t>
  </si>
  <si>
    <t>CAMPAÑA</t>
  </si>
  <si>
    <t>ECHETO</t>
  </si>
  <si>
    <t>DE PAZOS</t>
  </si>
  <si>
    <t>VIANA</t>
  </si>
  <si>
    <t>AURELIO</t>
  </si>
  <si>
    <t>DE ANDRES</t>
  </si>
  <si>
    <t>NIEVES</t>
  </si>
  <si>
    <t>ENRIQUE E.</t>
  </si>
  <si>
    <t>GEADA</t>
  </si>
  <si>
    <t>REIGOSA</t>
  </si>
  <si>
    <t>SANTABALBINA</t>
  </si>
  <si>
    <t>NUÑEZ</t>
  </si>
  <si>
    <t>BARRIOS</t>
  </si>
  <si>
    <t>MANUEL ENRIQUE</t>
  </si>
  <si>
    <t>DARIAS</t>
  </si>
  <si>
    <t>SEOANE</t>
  </si>
  <si>
    <t>TE ANH</t>
  </si>
  <si>
    <t>TRANG</t>
  </si>
  <si>
    <t>HOANG</t>
  </si>
  <si>
    <t>BAUZA</t>
  </si>
  <si>
    <t>LEIRACHA</t>
  </si>
  <si>
    <t>ALBORS</t>
  </si>
  <si>
    <t>HERNÁNDEZ</t>
  </si>
  <si>
    <t>CASAL</t>
  </si>
  <si>
    <t>CUMBRADOS</t>
  </si>
  <si>
    <t>FRANK</t>
  </si>
  <si>
    <t>VILLAFAÑE</t>
  </si>
  <si>
    <t>JENARO</t>
  </si>
  <si>
    <t>CAL</t>
  </si>
  <si>
    <t>JUARBE</t>
  </si>
  <si>
    <t>VILARO</t>
  </si>
  <si>
    <t>DE LA CORTE</t>
  </si>
  <si>
    <t>CABALEIRO</t>
  </si>
  <si>
    <t>NINE</t>
  </si>
  <si>
    <t>MARTIN MIGUEL</t>
  </si>
  <si>
    <t>CHEN</t>
  </si>
  <si>
    <t>MENDAZONA</t>
  </si>
  <si>
    <t>PEDRAZA</t>
  </si>
  <si>
    <t>TORREBLANCA</t>
  </si>
  <si>
    <t>LUIS MARIA</t>
  </si>
  <si>
    <t>MANTEROLA</t>
  </si>
  <si>
    <t>BENGOETXEA</t>
  </si>
  <si>
    <t>HEREZA</t>
  </si>
  <si>
    <t>GUDE</t>
  </si>
  <si>
    <t>FULLANA</t>
  </si>
  <si>
    <t>JOSE ARTURO</t>
  </si>
  <si>
    <t>ARAGON</t>
  </si>
  <si>
    <t>CABILLAS</t>
  </si>
  <si>
    <t>ECHEVERRIA</t>
  </si>
  <si>
    <t>URRETA</t>
  </si>
  <si>
    <t>VILARIÑO</t>
  </si>
  <si>
    <t>JUAN ANGEL</t>
  </si>
  <si>
    <t>GABALDON</t>
  </si>
  <si>
    <t>PASERO</t>
  </si>
  <si>
    <t>MONTEAGUDO</t>
  </si>
  <si>
    <t>PLASENCIA</t>
  </si>
  <si>
    <t>JOSE EDMUNDO</t>
  </si>
  <si>
    <t>ELOY</t>
  </si>
  <si>
    <t>GÜELL</t>
  </si>
  <si>
    <t>JESUS MANUEL</t>
  </si>
  <si>
    <t>TORRALBA</t>
  </si>
  <si>
    <t>SANSO</t>
  </si>
  <si>
    <t>MONROY</t>
  </si>
  <si>
    <t>ENRIQUE C.</t>
  </si>
  <si>
    <t>VALLE</t>
  </si>
  <si>
    <t>BALSERA</t>
  </si>
  <si>
    <t>MUÑOZ</t>
  </si>
  <si>
    <t>LUIS ARMANDO</t>
  </si>
  <si>
    <t>MARIA DEL CARMEN</t>
  </si>
  <si>
    <t>FROCHOSO</t>
  </si>
  <si>
    <t>MIRALLA</t>
  </si>
  <si>
    <t>RUBIÑO</t>
  </si>
  <si>
    <t>BORONDO</t>
  </si>
  <si>
    <t>JOSE M.</t>
  </si>
  <si>
    <t>SUÑOL</t>
  </si>
  <si>
    <t>BUIGUES</t>
  </si>
  <si>
    <t>TORMOS</t>
  </si>
  <si>
    <t>PAZ BAUTISTA JOSE</t>
  </si>
  <si>
    <t>RECIO</t>
  </si>
  <si>
    <t>JOSE JORGE</t>
  </si>
  <si>
    <t>BRITO</t>
  </si>
  <si>
    <t>QUEVEDO</t>
  </si>
  <si>
    <t>NOVO</t>
  </si>
  <si>
    <t>LARRION</t>
  </si>
  <si>
    <t>BAÑOS</t>
  </si>
  <si>
    <t>ALBORES</t>
  </si>
  <si>
    <t>DEL CAMPO</t>
  </si>
  <si>
    <t>FERNANDEZ-LUNA</t>
  </si>
  <si>
    <t>GRANDAL</t>
  </si>
  <si>
    <t>ANGULO</t>
  </si>
  <si>
    <t>SANFRUTOS</t>
  </si>
  <si>
    <t>PERDOMO</t>
  </si>
  <si>
    <t>NAYA</t>
  </si>
  <si>
    <t>MAÑEZ</t>
  </si>
  <si>
    <t>CONCEPCION</t>
  </si>
  <si>
    <t>PONTIGO</t>
  </si>
  <si>
    <t>BRILLAS</t>
  </si>
  <si>
    <t>AGUIRRE</t>
  </si>
  <si>
    <t>Mª ANGELES</t>
  </si>
  <si>
    <t>CARA</t>
  </si>
  <si>
    <t>RUESCAS</t>
  </si>
  <si>
    <t>CISNEROS</t>
  </si>
  <si>
    <t>FERNÁNDEZ</t>
  </si>
  <si>
    <t>ANTONIO MANUEL</t>
  </si>
  <si>
    <t>INSUA</t>
  </si>
  <si>
    <t>GRAÑA</t>
  </si>
  <si>
    <t>LIÑAN</t>
  </si>
  <si>
    <t>ÁLVAREZ</t>
  </si>
  <si>
    <t>ABANADES</t>
  </si>
  <si>
    <t>HOMAR</t>
  </si>
  <si>
    <t>GIMON</t>
  </si>
  <si>
    <t>INMACULADA</t>
  </si>
  <si>
    <t>GATO</t>
  </si>
  <si>
    <t>SILIO</t>
  </si>
  <si>
    <t>ARIAS-CACHERO</t>
  </si>
  <si>
    <t>DE ESPAÑA</t>
  </si>
  <si>
    <t>HAMBRONA</t>
  </si>
  <si>
    <t>MARCELINO</t>
  </si>
  <si>
    <t>ASHOK TIKANDAS</t>
  </si>
  <si>
    <t>CHOOLANI</t>
  </si>
  <si>
    <t>WADHWANI</t>
  </si>
  <si>
    <t>JOSE JOAQUIN</t>
  </si>
  <si>
    <t>FREGEL</t>
  </si>
  <si>
    <t>ESCOLAR</t>
  </si>
  <si>
    <t>DEMETRIO</t>
  </si>
  <si>
    <t>SIXTO</t>
  </si>
  <si>
    <t>PANIAGUA</t>
  </si>
  <si>
    <t>ARISTIDES</t>
  </si>
  <si>
    <t>TABOADA</t>
  </si>
  <si>
    <t>INES</t>
  </si>
  <si>
    <t>PADIN</t>
  </si>
  <si>
    <t>OUBIÑA</t>
  </si>
  <si>
    <t>ACOSTA</t>
  </si>
  <si>
    <t>MADRAZO</t>
  </si>
  <si>
    <t>COGOLLUDO</t>
  </si>
  <si>
    <t>BELLAS</t>
  </si>
  <si>
    <t>PENABAD</t>
  </si>
  <si>
    <t>CUMPLIDO</t>
  </si>
  <si>
    <t>JOSE OSCAR</t>
  </si>
  <si>
    <t>MOREJON DE GIRON</t>
  </si>
  <si>
    <t>TENREIRO</t>
  </si>
  <si>
    <t>PEÑA</t>
  </si>
  <si>
    <t>BEATRIZ</t>
  </si>
  <si>
    <t>GUILARTE</t>
  </si>
  <si>
    <t>CHOUBINE</t>
  </si>
  <si>
    <t>TURIEL</t>
  </si>
  <si>
    <t>BALADRON</t>
  </si>
  <si>
    <t>VIGUERA</t>
  </si>
  <si>
    <t>CORONEL</t>
  </si>
  <si>
    <t>LAGO</t>
  </si>
  <si>
    <t>CATALINA</t>
  </si>
  <si>
    <t>ROMERO DE AVILA</t>
  </si>
  <si>
    <t>GONZALEZ-ALBO</t>
  </si>
  <si>
    <t>LEGARRA</t>
  </si>
  <si>
    <t>MARIA GLORIA</t>
  </si>
  <si>
    <t>BARRAL</t>
  </si>
  <si>
    <t>GINARD</t>
  </si>
  <si>
    <t>OBRADOR</t>
  </si>
  <si>
    <t>LUCENA</t>
  </si>
  <si>
    <t>.</t>
  </si>
  <si>
    <t>SAEZ-BRAVO</t>
  </si>
  <si>
    <t>DIAZ-CARRALERO</t>
  </si>
  <si>
    <t>BUFORN</t>
  </si>
  <si>
    <t>LUIS JESUS</t>
  </si>
  <si>
    <t>CELAYA</t>
  </si>
  <si>
    <t>CEIDE</t>
  </si>
  <si>
    <t>JESÚS</t>
  </si>
  <si>
    <t>CATEVILLA</t>
  </si>
  <si>
    <t>JIMÉNEZ</t>
  </si>
  <si>
    <t>IRIARTE</t>
  </si>
  <si>
    <t>JACOBO</t>
  </si>
  <si>
    <t>MAZA</t>
  </si>
  <si>
    <t>PARAMA</t>
  </si>
  <si>
    <t>YOLANDA</t>
  </si>
  <si>
    <t>LARIOS</t>
  </si>
  <si>
    <t>CANDELA</t>
  </si>
  <si>
    <t>Mª CONCEPCION</t>
  </si>
  <si>
    <t>OHARRIZ</t>
  </si>
  <si>
    <t>ECHENIQUE</t>
  </si>
  <si>
    <t>JOSÉ</t>
  </si>
  <si>
    <t>GARCÍA</t>
  </si>
  <si>
    <t>REBORDINOS</t>
  </si>
  <si>
    <t>MIRAMON</t>
  </si>
  <si>
    <t>ESPARZA</t>
  </si>
  <si>
    <t>DASI</t>
  </si>
  <si>
    <t>FOLLEDO</t>
  </si>
  <si>
    <t>MIGUELEZ</t>
  </si>
  <si>
    <t>JOSEP Mª</t>
  </si>
  <si>
    <t>ESCALANTE</t>
  </si>
  <si>
    <t>ISIDORO</t>
  </si>
  <si>
    <t>PUERTA</t>
  </si>
  <si>
    <t>PIÑERO</t>
  </si>
  <si>
    <t>LONGOBARDO</t>
  </si>
  <si>
    <t>RADILLO</t>
  </si>
  <si>
    <t>BAYER</t>
  </si>
  <si>
    <t>MARI PAZ</t>
  </si>
  <si>
    <t>CORDO</t>
  </si>
  <si>
    <t>JUAREZ</t>
  </si>
  <si>
    <t>MASA</t>
  </si>
  <si>
    <t>PARRAS</t>
  </si>
  <si>
    <t>ARMENTIA</t>
  </si>
  <si>
    <t>CONESA</t>
  </si>
  <si>
    <t>ANA ISABEL</t>
  </si>
  <si>
    <t>SOSA</t>
  </si>
  <si>
    <t>ANTOÑAN</t>
  </si>
  <si>
    <t>RECUNA</t>
  </si>
  <si>
    <t>CUIÑA</t>
  </si>
  <si>
    <t>LAMAÑA</t>
  </si>
  <si>
    <t>VIÑA</t>
  </si>
  <si>
    <t>ARRAIZA</t>
  </si>
  <si>
    <t>CUERVO</t>
  </si>
  <si>
    <t>VILLAVERDE</t>
  </si>
  <si>
    <t>DAMIAN</t>
  </si>
  <si>
    <t>MARIA ISABEL</t>
  </si>
  <si>
    <t>DE MATA</t>
  </si>
  <si>
    <t>JESUS HISAI</t>
  </si>
  <si>
    <t>LUIS MARTIN</t>
  </si>
  <si>
    <t>NICASIO</t>
  </si>
  <si>
    <t>YEBENES</t>
  </si>
  <si>
    <t>BASABE</t>
  </si>
  <si>
    <t>DE LEON</t>
  </si>
  <si>
    <t>JOSE ABELARDO</t>
  </si>
  <si>
    <t>PRADA</t>
  </si>
  <si>
    <t>QUIÑONES</t>
  </si>
  <si>
    <t>ISABEL</t>
  </si>
  <si>
    <t>MEDIAVILLA</t>
  </si>
  <si>
    <t>ENRIQUE JOSE</t>
  </si>
  <si>
    <t>PERIS</t>
  </si>
  <si>
    <t>ALCANTARILLA</t>
  </si>
  <si>
    <t>PEDRO J.</t>
  </si>
  <si>
    <t>BOLAÑOS</t>
  </si>
  <si>
    <t>LUIS ALBERTO</t>
  </si>
  <si>
    <t>TRAPIELLO</t>
  </si>
  <si>
    <t>PEINADO</t>
  </si>
  <si>
    <t>ROSALINO</t>
  </si>
  <si>
    <t>JORGE JUAN</t>
  </si>
  <si>
    <t>DAPORTA</t>
  </si>
  <si>
    <t>BARRETO</t>
  </si>
  <si>
    <t>MAURICIO JAVIER</t>
  </si>
  <si>
    <t>CIUDAD</t>
  </si>
  <si>
    <t>MAO</t>
  </si>
  <si>
    <t>VEDRIEL</t>
  </si>
  <si>
    <t>JUAN BAUTISTA</t>
  </si>
  <si>
    <t>BERRENDO</t>
  </si>
  <si>
    <t>HENCHE</t>
  </si>
  <si>
    <t>SANCHA</t>
  </si>
  <si>
    <t>OÑA</t>
  </si>
  <si>
    <t>TOBIO</t>
  </si>
  <si>
    <t>JESUS GERARDO</t>
  </si>
  <si>
    <t>PASTRANA</t>
  </si>
  <si>
    <t>JANO</t>
  </si>
  <si>
    <t>HE</t>
  </si>
  <si>
    <t>REYNES</t>
  </si>
  <si>
    <t>CORA</t>
  </si>
  <si>
    <t>ORDOÑEZ</t>
  </si>
  <si>
    <t>GALLO</t>
  </si>
  <si>
    <t>QIANG</t>
  </si>
  <si>
    <t>ZHAO</t>
  </si>
  <si>
    <t>CARREÑO</t>
  </si>
  <si>
    <t>RODAL</t>
  </si>
  <si>
    <t>IGNACIO JUAN</t>
  </si>
  <si>
    <t>GUELBENZU</t>
  </si>
  <si>
    <t>WOLFGANG</t>
  </si>
  <si>
    <t>REINECKE</t>
  </si>
  <si>
    <t>CASTAÑO</t>
  </si>
  <si>
    <t>PESTANO</t>
  </si>
  <si>
    <t>PON</t>
  </si>
  <si>
    <t>PINTOS</t>
  </si>
  <si>
    <t>JORGE ANDRES</t>
  </si>
  <si>
    <t>GAMBRA</t>
  </si>
  <si>
    <t>ANTONIO ANGEL</t>
  </si>
  <si>
    <t>TENORIO</t>
  </si>
  <si>
    <t>ANTONIO MATEO</t>
  </si>
  <si>
    <t>CIBANTOS</t>
  </si>
  <si>
    <t>MAGAÑA</t>
  </si>
  <si>
    <t>MARTIN KARL</t>
  </si>
  <si>
    <t>ENGLER</t>
  </si>
  <si>
    <t>CANDIDO</t>
  </si>
  <si>
    <t>CARAZO</t>
  </si>
  <si>
    <t>BURES</t>
  </si>
  <si>
    <t>RIVEIRO</t>
  </si>
  <si>
    <t>MENDIRICHAGA</t>
  </si>
  <si>
    <t>SAN SEBASTIAN</t>
  </si>
  <si>
    <t>RAMON JOSE</t>
  </si>
  <si>
    <t>COLADO</t>
  </si>
  <si>
    <t>MOURE</t>
  </si>
  <si>
    <t>KAROLINE</t>
  </si>
  <si>
    <t>GIMPL</t>
  </si>
  <si>
    <t>MARCELO ANTONIO</t>
  </si>
  <si>
    <t>ESCOBIO</t>
  </si>
  <si>
    <t>JOSE FRANCISCO</t>
  </si>
  <si>
    <t>SICILIA</t>
  </si>
  <si>
    <t>CASAÑAS</t>
  </si>
  <si>
    <t>BALENTZIA</t>
  </si>
  <si>
    <t>CARMEN MARIA</t>
  </si>
  <si>
    <t>CASARES</t>
  </si>
  <si>
    <t>ALLER</t>
  </si>
  <si>
    <t>OLAZABAL</t>
  </si>
  <si>
    <t>PIÑEIRO</t>
  </si>
  <si>
    <t>SEIJIDO</t>
  </si>
  <si>
    <t>PEDRO JUAN</t>
  </si>
  <si>
    <t>PATIÑO</t>
  </si>
  <si>
    <t>PEDRO PABLO</t>
  </si>
  <si>
    <t>AMANDO</t>
  </si>
  <si>
    <t>TEJUELO</t>
  </si>
  <si>
    <t>GUSI</t>
  </si>
  <si>
    <t>NIKOLAY</t>
  </si>
  <si>
    <t>DJOURGOV</t>
  </si>
  <si>
    <t>FERNANDO RAUL</t>
  </si>
  <si>
    <t>LUIS JORGE</t>
  </si>
  <si>
    <t>JORGE LUIS</t>
  </si>
  <si>
    <t>FLEITAS</t>
  </si>
  <si>
    <t>CAPILLA</t>
  </si>
  <si>
    <t>FELIX BENJAMIN</t>
  </si>
  <si>
    <t>GUISADO</t>
  </si>
  <si>
    <t>JOSE MARIO</t>
  </si>
  <si>
    <t>CHULIAN</t>
  </si>
  <si>
    <t>IÑIGO</t>
  </si>
  <si>
    <t>BURILLO</t>
  </si>
  <si>
    <t>JOSÉ ANTONIO</t>
  </si>
  <si>
    <t>AMAYA</t>
  </si>
  <si>
    <t>OTEGUI</t>
  </si>
  <si>
    <t>GAMBOA</t>
  </si>
  <si>
    <t>JESUS ANTONIO</t>
  </si>
  <si>
    <t>ADODO</t>
  </si>
  <si>
    <t>MORAGUEZ</t>
  </si>
  <si>
    <t>FERNANDO JOSÉ</t>
  </si>
  <si>
    <t>MONTANS</t>
  </si>
  <si>
    <t>RADULESCU</t>
  </si>
  <si>
    <t>IRAGO</t>
  </si>
  <si>
    <t>MELQUIADES</t>
  </si>
  <si>
    <t>ZUAZUA</t>
  </si>
  <si>
    <t>JUAN VICTOR</t>
  </si>
  <si>
    <t>CALERO</t>
  </si>
  <si>
    <t>BELLOSO</t>
  </si>
  <si>
    <t>VIDAUR</t>
  </si>
  <si>
    <t>PALMA</t>
  </si>
  <si>
    <t xml:space="preserve">BRAULIO </t>
  </si>
  <si>
    <t>GAYOSO</t>
  </si>
  <si>
    <t>ABARQUERO</t>
  </si>
  <si>
    <t>ECHÁNOVE</t>
  </si>
  <si>
    <t>RIVERO DE AGUILAR</t>
  </si>
  <si>
    <t>MORAGUES</t>
  </si>
  <si>
    <t>AMOR</t>
  </si>
  <si>
    <t>SAHUN</t>
  </si>
  <si>
    <t>GILBERTO</t>
  </si>
  <si>
    <t>PÉREZ</t>
  </si>
  <si>
    <t>MOSQUERA</t>
  </si>
  <si>
    <t>GHERASIM</t>
  </si>
  <si>
    <t>DIAMANDI</t>
  </si>
  <si>
    <t>ANDRES FRANCISCO</t>
  </si>
  <si>
    <t>HUERTA</t>
  </si>
  <si>
    <t>SANTANO</t>
  </si>
  <si>
    <t>MANUEL JESUS</t>
  </si>
  <si>
    <t>SAÑUDO</t>
  </si>
  <si>
    <t>DE LA PAZ</t>
  </si>
  <si>
    <t>ESTEBAN ROBERTO</t>
  </si>
  <si>
    <t>LASERNA</t>
  </si>
  <si>
    <t>SAMPEDRO</t>
  </si>
  <si>
    <t>MORAGON</t>
  </si>
  <si>
    <t>GOIZUETA</t>
  </si>
  <si>
    <t>VLADIMIR IGOREVICH</t>
  </si>
  <si>
    <t>MARINKEVITCH</t>
  </si>
  <si>
    <t>MANUEL ANGEL</t>
  </si>
  <si>
    <t>ECHANOVE</t>
  </si>
  <si>
    <t>POSADA</t>
  </si>
  <si>
    <t>BOSCA</t>
  </si>
  <si>
    <t>ANAUT</t>
  </si>
  <si>
    <t>MOLL</t>
  </si>
  <si>
    <t>SALORD</t>
  </si>
  <si>
    <t>RABASSO</t>
  </si>
  <si>
    <t>IÑAKI</t>
  </si>
  <si>
    <t>SANTAMARTA</t>
  </si>
  <si>
    <t>ARRAZOLA</t>
  </si>
  <si>
    <t>PAGAN</t>
  </si>
  <si>
    <t>MIGUEL PABLO</t>
  </si>
  <si>
    <t>DÍAZ</t>
  </si>
  <si>
    <t>JUAN ALBINO</t>
  </si>
  <si>
    <t>SOBRADOS</t>
  </si>
  <si>
    <t>VIERA</t>
  </si>
  <si>
    <t>ANDRADES</t>
  </si>
  <si>
    <t>DE LAS HERAS</t>
  </si>
  <si>
    <t>BARTOLOME LUCAS</t>
  </si>
  <si>
    <t>COSTOYA</t>
  </si>
  <si>
    <t>BALSEIRO</t>
  </si>
  <si>
    <t>IRISO</t>
  </si>
  <si>
    <t>NICUESA</t>
  </si>
  <si>
    <t>REMESEIRO</t>
  </si>
  <si>
    <t>LOIS</t>
  </si>
  <si>
    <t>TIHOMIR</t>
  </si>
  <si>
    <t>MARINOV</t>
  </si>
  <si>
    <t>TRIFONOV</t>
  </si>
  <si>
    <t>MAGRANER</t>
  </si>
  <si>
    <t>AGLIBERTO</t>
  </si>
  <si>
    <t>BARRIUSO</t>
  </si>
  <si>
    <t>ZUBIRIA</t>
  </si>
  <si>
    <t>MORADIELLOS</t>
  </si>
  <si>
    <t>ESCANDON</t>
  </si>
  <si>
    <t>GUINEA</t>
  </si>
  <si>
    <t>YAGO</t>
  </si>
  <si>
    <t>MONTANYA</t>
  </si>
  <si>
    <t>CORPAS</t>
  </si>
  <si>
    <t>CARLOS MANUEL</t>
  </si>
  <si>
    <t>PARAMAS</t>
  </si>
  <si>
    <t>LAMBEA</t>
  </si>
  <si>
    <t>MONTAÑANA</t>
  </si>
  <si>
    <t>CALVILLO</t>
  </si>
  <si>
    <t>ESQUIVEL</t>
  </si>
  <si>
    <t>M. ADRIANA</t>
  </si>
  <si>
    <t>ZAMFIR</t>
  </si>
  <si>
    <t>NASTASE</t>
  </si>
  <si>
    <t>JOSE JUAN</t>
  </si>
  <si>
    <t>LORO</t>
  </si>
  <si>
    <t>GARCIA DE LEON</t>
  </si>
  <si>
    <t>PILES</t>
  </si>
  <si>
    <t>SAN MARTIN</t>
  </si>
  <si>
    <t>ARCADIO</t>
  </si>
  <si>
    <t>HERROJO</t>
  </si>
  <si>
    <t>CAPO</t>
  </si>
  <si>
    <t>PHILIPPE</t>
  </si>
  <si>
    <t>VIALLET</t>
  </si>
  <si>
    <t>CARBALLIDO</t>
  </si>
  <si>
    <t>PANADERO</t>
  </si>
  <si>
    <t>TITO ROGGER</t>
  </si>
  <si>
    <t>DOPICO</t>
  </si>
  <si>
    <t>SÁNCHEZ</t>
  </si>
  <si>
    <t>NODAR</t>
  </si>
  <si>
    <t>ELICECHEA</t>
  </si>
  <si>
    <t>FONSECA</t>
  </si>
  <si>
    <t>BRA</t>
  </si>
  <si>
    <t>PERAITA</t>
  </si>
  <si>
    <t>HORRACH</t>
  </si>
  <si>
    <t>AMBROSINO</t>
  </si>
  <si>
    <t>TREVIÑO</t>
  </si>
  <si>
    <t>BERNARDEZ</t>
  </si>
  <si>
    <t>ENSEÑAT</t>
  </si>
  <si>
    <t>BEREA</t>
  </si>
  <si>
    <t>MELO</t>
  </si>
  <si>
    <t>MARKUS HERMANN</t>
  </si>
  <si>
    <t>CUADRA</t>
  </si>
  <si>
    <t>GORKA</t>
  </si>
  <si>
    <t>PIN</t>
  </si>
  <si>
    <t>ALBERTO JOSE</t>
  </si>
  <si>
    <t>BERZOSA</t>
  </si>
  <si>
    <t>OCAÑA</t>
  </si>
  <si>
    <t>JOSÉ MANUEL</t>
  </si>
  <si>
    <t>URIZ</t>
  </si>
  <si>
    <t>CENOZ</t>
  </si>
  <si>
    <t>ADROVER</t>
  </si>
  <si>
    <t>EMELIANOV</t>
  </si>
  <si>
    <t>MIJAILOVICH</t>
  </si>
  <si>
    <t>VILCHEZ</t>
  </si>
  <si>
    <t>TROYON</t>
  </si>
  <si>
    <t>BEAMONTE</t>
  </si>
  <si>
    <t>SIMONA ELENA</t>
  </si>
  <si>
    <t>SAVU</t>
  </si>
  <si>
    <t>VINTINA</t>
  </si>
  <si>
    <t>BATORFI</t>
  </si>
  <si>
    <t>MARRERO</t>
  </si>
  <si>
    <t>JACOBO JOSE</t>
  </si>
  <si>
    <t>DAPENA</t>
  </si>
  <si>
    <t>HERMIDA</t>
  </si>
  <si>
    <t>CABACO</t>
  </si>
  <si>
    <t>VICENTA</t>
  </si>
  <si>
    <t>SILGADO</t>
  </si>
  <si>
    <t>JOSE FELIX</t>
  </si>
  <si>
    <t>ARROM</t>
  </si>
  <si>
    <t>MERIDA</t>
  </si>
  <si>
    <t>GEMA</t>
  </si>
  <si>
    <t>GINA DELIA</t>
  </si>
  <si>
    <t>AMANCEI</t>
  </si>
  <si>
    <t>XIAO</t>
  </si>
  <si>
    <t>YAO</t>
  </si>
  <si>
    <t>SERGEI</t>
  </si>
  <si>
    <t>ANTONIA</t>
  </si>
  <si>
    <t>PENA</t>
  </si>
  <si>
    <t>BAQUERO</t>
  </si>
  <si>
    <t>VALERIO</t>
  </si>
  <si>
    <t>AGÜERA</t>
  </si>
  <si>
    <t>BERGADO</t>
  </si>
  <si>
    <t>JULIO JOSE</t>
  </si>
  <si>
    <t>ABLANEDO</t>
  </si>
  <si>
    <t>GENS</t>
  </si>
  <si>
    <t>INTXAURRAGA</t>
  </si>
  <si>
    <t>DE LA CALLE</t>
  </si>
  <si>
    <t>TORRANDELL</t>
  </si>
  <si>
    <t>ARVELO</t>
  </si>
  <si>
    <t>ABADIA</t>
  </si>
  <si>
    <t>MERIDEÑO</t>
  </si>
  <si>
    <t>WEI DONG</t>
  </si>
  <si>
    <t>SHI</t>
  </si>
  <si>
    <t>VIRGINIA</t>
  </si>
  <si>
    <t>RESUELA</t>
  </si>
  <si>
    <t>MENDIZABAL</t>
  </si>
  <si>
    <t>JUAN EMILIO</t>
  </si>
  <si>
    <t>HILARIO</t>
  </si>
  <si>
    <t>FRANCISCO ANTONIO</t>
  </si>
  <si>
    <t>SANJURJO</t>
  </si>
  <si>
    <t>ALEJO</t>
  </si>
  <si>
    <t>CAO</t>
  </si>
  <si>
    <t>CAAMAÑO</t>
  </si>
  <si>
    <t>JUSTO</t>
  </si>
  <si>
    <t>VALIÑO</t>
  </si>
  <si>
    <t>RAYCO</t>
  </si>
  <si>
    <t>YANES</t>
  </si>
  <si>
    <t>RAFAEL JOSE</t>
  </si>
  <si>
    <t>DEL VALLE</t>
  </si>
  <si>
    <t>BORREGO</t>
  </si>
  <si>
    <t>VALERI</t>
  </si>
  <si>
    <t>MALOV</t>
  </si>
  <si>
    <t>RAUL DAMIAN</t>
  </si>
  <si>
    <t>RUBÉN</t>
  </si>
  <si>
    <t>MELENDEZ</t>
  </si>
  <si>
    <t>JOSE DAVID</t>
  </si>
  <si>
    <t>JOSE ALFONSO</t>
  </si>
  <si>
    <t>SANCHEZ-CAÑETE</t>
  </si>
  <si>
    <t>ROCHA</t>
  </si>
  <si>
    <t>VILLA</t>
  </si>
  <si>
    <t>CAÑELLAS</t>
  </si>
  <si>
    <t>GAMBIER</t>
  </si>
  <si>
    <t>CARLOS JACOB</t>
  </si>
  <si>
    <t>CARNEROS</t>
  </si>
  <si>
    <t>BEAMUD</t>
  </si>
  <si>
    <t>ROI</t>
  </si>
  <si>
    <t>BENITEZ</t>
  </si>
  <si>
    <t>DIEGO JOSE</t>
  </si>
  <si>
    <t>PEON</t>
  </si>
  <si>
    <t>IVARS</t>
  </si>
  <si>
    <t>RAMA</t>
  </si>
  <si>
    <t>MULERO</t>
  </si>
  <si>
    <t>PIÑOL</t>
  </si>
  <si>
    <t>ZUÑIGA</t>
  </si>
  <si>
    <t>FRANCISCO BORJA</t>
  </si>
  <si>
    <t>ERIK FERNANDO</t>
  </si>
  <si>
    <t>VALENCIA</t>
  </si>
  <si>
    <t>GUALBERTO</t>
  </si>
  <si>
    <t>LIN</t>
  </si>
  <si>
    <t>LLORENÇ</t>
  </si>
  <si>
    <t>IRINEU</t>
  </si>
  <si>
    <t>GOMEZ-VALADES</t>
  </si>
  <si>
    <t>DE PABLO</t>
  </si>
  <si>
    <t>SHEN</t>
  </si>
  <si>
    <t>MACHIN</t>
  </si>
  <si>
    <t>DOBATO</t>
  </si>
  <si>
    <t>YUAN</t>
  </si>
  <si>
    <t>JORGE CARLOS</t>
  </si>
  <si>
    <t>CARLOS DAVID</t>
  </si>
  <si>
    <t>AYOZE</t>
  </si>
  <si>
    <t>VERONA</t>
  </si>
  <si>
    <t>CARRASCAL</t>
  </si>
  <si>
    <t>EDGAR MANUEL</t>
  </si>
  <si>
    <t>PRATA</t>
  </si>
  <si>
    <t>SOLIS</t>
  </si>
  <si>
    <t>REINIER</t>
  </si>
  <si>
    <t>BACALLAO</t>
  </si>
  <si>
    <t>FAÑANAS</t>
  </si>
  <si>
    <t>JULIO FLORENTINO</t>
  </si>
  <si>
    <t>DEL CORRAL</t>
  </si>
  <si>
    <t>TUINENBURG</t>
  </si>
  <si>
    <t>DORADO</t>
  </si>
  <si>
    <t>TERESA</t>
  </si>
  <si>
    <t>TRIVIÑO</t>
  </si>
  <si>
    <t>TAGÜEÑA</t>
  </si>
  <si>
    <t>ELISA</t>
  </si>
  <si>
    <t>TAJUELO</t>
  </si>
  <si>
    <t>GROSSO</t>
  </si>
  <si>
    <t>GINES</t>
  </si>
  <si>
    <t>CAROLINA</t>
  </si>
  <si>
    <t>NATANAEL</t>
  </si>
  <si>
    <t>PASTUR</t>
  </si>
  <si>
    <t>GOICOA</t>
  </si>
  <si>
    <t>MUÑIZ</t>
  </si>
  <si>
    <t>PUJANTE</t>
  </si>
  <si>
    <t>DIAZ-MARTA</t>
  </si>
  <si>
    <t>SOCAS</t>
  </si>
  <si>
    <t>BENAVIDES</t>
  </si>
  <si>
    <t>CUELLAR</t>
  </si>
  <si>
    <t>CABEZON</t>
  </si>
  <si>
    <t>FRANCISCO MIGUEL</t>
  </si>
  <si>
    <t>FARIÑAS</t>
  </si>
  <si>
    <t>MOUGAN</t>
  </si>
  <si>
    <t>ANDALUZ</t>
  </si>
  <si>
    <t>VEIGA</t>
  </si>
  <si>
    <t>NUÑO</t>
  </si>
  <si>
    <t>BUIZA</t>
  </si>
  <si>
    <t>JUNCAL</t>
  </si>
  <si>
    <t>FRIAS</t>
  </si>
  <si>
    <t>MOSTAZO</t>
  </si>
  <si>
    <t>LUÑO</t>
  </si>
  <si>
    <t>MUÑOZ-VARGAS</t>
  </si>
  <si>
    <t>VECINO</t>
  </si>
  <si>
    <t>COIRA</t>
  </si>
  <si>
    <t>TORDESILLAS</t>
  </si>
  <si>
    <t>PUÑAL</t>
  </si>
  <si>
    <t>SALVA</t>
  </si>
  <si>
    <t>SOUSA</t>
  </si>
  <si>
    <t>BERECIARTUA</t>
  </si>
  <si>
    <t>GOIKOETXEA</t>
  </si>
  <si>
    <t>OLATZ</t>
  </si>
  <si>
    <t>MORUECO</t>
  </si>
  <si>
    <t>AGUIAR</t>
  </si>
  <si>
    <t>LLAVE</t>
  </si>
  <si>
    <t>REAL</t>
  </si>
  <si>
    <t>LOMBRAÑA</t>
  </si>
  <si>
    <t>NESTOR LUIS</t>
  </si>
  <si>
    <t>BORDA</t>
  </si>
  <si>
    <t>DE GRACIA</t>
  </si>
  <si>
    <t>BRAIS</t>
  </si>
  <si>
    <t>BENNASSAR</t>
  </si>
  <si>
    <t>ERIKA</t>
  </si>
  <si>
    <t>CARACCIOLO</t>
  </si>
  <si>
    <t>MADRID</t>
  </si>
  <si>
    <t>ARZOLA</t>
  </si>
  <si>
    <t>VILLARROEL</t>
  </si>
  <si>
    <t>COSME</t>
  </si>
  <si>
    <t>IVORRA</t>
  </si>
  <si>
    <t>GOICOECHEA</t>
  </si>
  <si>
    <t>TIBERIO</t>
  </si>
  <si>
    <t>PEDRO LUIS</t>
  </si>
  <si>
    <t>UNAI</t>
  </si>
  <si>
    <t>ALMUDENA</t>
  </si>
  <si>
    <t>VALDIVIELSO</t>
  </si>
  <si>
    <t>PARTERA</t>
  </si>
  <si>
    <t>CERDERA</t>
  </si>
  <si>
    <t>AGUSTIN JOSE</t>
  </si>
  <si>
    <t>QUINTEIRO</t>
  </si>
  <si>
    <t>FRANCISCO JESUS</t>
  </si>
  <si>
    <t>FRAILE</t>
  </si>
  <si>
    <t>ANICETO</t>
  </si>
  <si>
    <t>NUEZ</t>
  </si>
  <si>
    <t>BELEN</t>
  </si>
  <si>
    <t>UTRERO</t>
  </si>
  <si>
    <t>ALIAGA</t>
  </si>
  <si>
    <t>FARIÑA</t>
  </si>
  <si>
    <t>ELIZALDE</t>
  </si>
  <si>
    <t>FARGAS</t>
  </si>
  <si>
    <t>BRONCANO</t>
  </si>
  <si>
    <t>BOUZA</t>
  </si>
  <si>
    <t>SOLANA</t>
  </si>
  <si>
    <t>LIS MARIA</t>
  </si>
  <si>
    <t>SOFIA</t>
  </si>
  <si>
    <t>OLMEDO</t>
  </si>
  <si>
    <t>MOLINERO</t>
  </si>
  <si>
    <t>BAEZ</t>
  </si>
  <si>
    <t>CHAVEZ</t>
  </si>
  <si>
    <t>MARCO ANTONIO</t>
  </si>
  <si>
    <t>AGESTA</t>
  </si>
  <si>
    <t>GOÑI</t>
  </si>
  <si>
    <t>CARLOS M.</t>
  </si>
  <si>
    <t>CASUSO</t>
  </si>
  <si>
    <t>TOMAS JAVIER</t>
  </si>
  <si>
    <t>BACALLADO</t>
  </si>
  <si>
    <t>BERNABE</t>
  </si>
  <si>
    <t>IARTZA</t>
  </si>
  <si>
    <t>TATIANA</t>
  </si>
  <si>
    <t>ELSA</t>
  </si>
  <si>
    <t>VIGIL</t>
  </si>
  <si>
    <t>FESSLER</t>
  </si>
  <si>
    <t>NAHARRO</t>
  </si>
  <si>
    <t>DEL TORO</t>
  </si>
  <si>
    <t>MARTÍN</t>
  </si>
  <si>
    <t>MAGRO</t>
  </si>
  <si>
    <t>ROCIO</t>
  </si>
  <si>
    <t>STANISLAV</t>
  </si>
  <si>
    <t>NIKOLAEV</t>
  </si>
  <si>
    <t>PASAN</t>
  </si>
  <si>
    <t>ANTONIO EMILIO</t>
  </si>
  <si>
    <t>LAPRESTA</t>
  </si>
  <si>
    <t>CAMPO</t>
  </si>
  <si>
    <t>LEYRA</t>
  </si>
  <si>
    <t>MANAUT</t>
  </si>
  <si>
    <t>AMILIBIA</t>
  </si>
  <si>
    <t>DUARTE</t>
  </si>
  <si>
    <t>AIRAM</t>
  </si>
  <si>
    <t>ENEKO</t>
  </si>
  <si>
    <t>CORNEJO</t>
  </si>
  <si>
    <t>TOLEDANO</t>
  </si>
  <si>
    <t>BREIXO</t>
  </si>
  <si>
    <t>QUIJANO</t>
  </si>
  <si>
    <t>SUSPES</t>
  </si>
  <si>
    <t>PUGA</t>
  </si>
  <si>
    <t>ZUBELDIA</t>
  </si>
  <si>
    <t>PEDRAJA</t>
  </si>
  <si>
    <t>PALOMEQUE</t>
  </si>
  <si>
    <t>ZUHAITZ</t>
  </si>
  <si>
    <t>IRASTORZA</t>
  </si>
  <si>
    <t>BECEIRO</t>
  </si>
  <si>
    <t>MEIZOSO</t>
  </si>
  <si>
    <t>ALEDO</t>
  </si>
  <si>
    <t>EDER</t>
  </si>
  <si>
    <t>DAVID MARÍA</t>
  </si>
  <si>
    <t>MARTÍNEZ</t>
  </si>
  <si>
    <t>RODAO</t>
  </si>
  <si>
    <t>ALEIXO</t>
  </si>
  <si>
    <t>SARDIÑA</t>
  </si>
  <si>
    <t>JOSE DOMINGO</t>
  </si>
  <si>
    <t>ARKAITZ</t>
  </si>
  <si>
    <t>BETANCORT</t>
  </si>
  <si>
    <t>PORRAS</t>
  </si>
  <si>
    <t>CABRERIZO</t>
  </si>
  <si>
    <t>EFREN</t>
  </si>
  <si>
    <t>PEDRO JESUS</t>
  </si>
  <si>
    <t>VERDU</t>
  </si>
  <si>
    <t>PEDRERO</t>
  </si>
  <si>
    <t>CALAFAT</t>
  </si>
  <si>
    <t>PEDRO ANTONIO</t>
  </si>
  <si>
    <t>AFONSO</t>
  </si>
  <si>
    <t>IRIA</t>
  </si>
  <si>
    <t>ANTÍA</t>
  </si>
  <si>
    <t>DEL VIGO</t>
  </si>
  <si>
    <t>RIQUELME</t>
  </si>
  <si>
    <t>VALDERAS</t>
  </si>
  <si>
    <t>DOBLAS</t>
  </si>
  <si>
    <t>RAMALLO</t>
  </si>
  <si>
    <t>REBOREDO</t>
  </si>
  <si>
    <t>BERNARDINI</t>
  </si>
  <si>
    <t>TOBARUELA</t>
  </si>
  <si>
    <t>EDUARDO YERAY</t>
  </si>
  <si>
    <t>CASTRILLON</t>
  </si>
  <si>
    <t>LABARGA</t>
  </si>
  <si>
    <t>TOBALINA</t>
  </si>
  <si>
    <t>TOJAL</t>
  </si>
  <si>
    <t>BERDUN</t>
  </si>
  <si>
    <t>JULIO ADRIAN</t>
  </si>
  <si>
    <t>JORGE JAVIER</t>
  </si>
  <si>
    <t>LUCERON</t>
  </si>
  <si>
    <t>LETICIA</t>
  </si>
  <si>
    <t>CARO</t>
  </si>
  <si>
    <t>SARAI</t>
  </si>
  <si>
    <t>SOLICHERO</t>
  </si>
  <si>
    <t>MOA</t>
  </si>
  <si>
    <t>MARÍA</t>
  </si>
  <si>
    <t>MALLO</t>
  </si>
  <si>
    <t>BAEZA</t>
  </si>
  <si>
    <t>PINTADO</t>
  </si>
  <si>
    <t>CADILLA</t>
  </si>
  <si>
    <t>BETETA</t>
  </si>
  <si>
    <t>BELMAR</t>
  </si>
  <si>
    <t>VILLACORTA</t>
  </si>
  <si>
    <t>URIA</t>
  </si>
  <si>
    <t>PROVENCIO</t>
  </si>
  <si>
    <t>NOVAS</t>
  </si>
  <si>
    <t>ARES</t>
  </si>
  <si>
    <t>PARRILLA</t>
  </si>
  <si>
    <t>FRUTOS</t>
  </si>
  <si>
    <t>MANUEL ANTONIO</t>
  </si>
  <si>
    <t>GABEIRAS</t>
  </si>
  <si>
    <t>CAZAS</t>
  </si>
  <si>
    <t>ENDIKA</t>
  </si>
  <si>
    <t>ALADRO</t>
  </si>
  <si>
    <t>PRIOR</t>
  </si>
  <si>
    <t>SALVATIERRA</t>
  </si>
  <si>
    <t>LLINAS</t>
  </si>
  <si>
    <t>TELLES</t>
  </si>
  <si>
    <t>QUIJADA</t>
  </si>
  <si>
    <t>LIBRE</t>
  </si>
  <si>
    <t>SOMOZA</t>
  </si>
  <si>
    <t>SABARIS</t>
  </si>
  <si>
    <t>MAIALEN</t>
  </si>
  <si>
    <t>MIGUEL RICARDO</t>
  </si>
  <si>
    <t>RIVILLAS</t>
  </si>
  <si>
    <t>ALCARRIA</t>
  </si>
  <si>
    <t>IRANZO</t>
  </si>
  <si>
    <t>MANCERA</t>
  </si>
  <si>
    <t>IGLESIA</t>
  </si>
  <si>
    <t>AMANDA</t>
  </si>
  <si>
    <t>GOMILA</t>
  </si>
  <si>
    <t>SABELA</t>
  </si>
  <si>
    <t>NEVADO</t>
  </si>
  <si>
    <t>MARIA BELEN</t>
  </si>
  <si>
    <t>ALBUERNE</t>
  </si>
  <si>
    <t>JULIO ALBERTO</t>
  </si>
  <si>
    <t>GRASA</t>
  </si>
  <si>
    <t>CRESPI</t>
  </si>
  <si>
    <t>JOSEP RAIMON</t>
  </si>
  <si>
    <t>ACUÑA</t>
  </si>
  <si>
    <t>POMARES</t>
  </si>
  <si>
    <t>BRIONGOS</t>
  </si>
  <si>
    <t>LUIS SERGIO</t>
  </si>
  <si>
    <t>CASALDERREY</t>
  </si>
  <si>
    <t>CEA</t>
  </si>
  <si>
    <t>GALIPIENSO</t>
  </si>
  <si>
    <t>STIVI</t>
  </si>
  <si>
    <t>POSTIGO</t>
  </si>
  <si>
    <t>BARCIA</t>
  </si>
  <si>
    <t>RIBEIRO</t>
  </si>
  <si>
    <t>VICH</t>
  </si>
  <si>
    <t>BARBON</t>
  </si>
  <si>
    <t>MIER</t>
  </si>
  <si>
    <t>CONSTANZA</t>
  </si>
  <si>
    <t>REMON</t>
  </si>
  <si>
    <t>LENDINEZ</t>
  </si>
  <si>
    <t>GUADILLA</t>
  </si>
  <si>
    <t>VALERIA</t>
  </si>
  <si>
    <t>YU TING</t>
  </si>
  <si>
    <t>MARTA INMACULADA</t>
  </si>
  <si>
    <t>IXAK</t>
  </si>
  <si>
    <t>JAKUB LAZARZ</t>
  </si>
  <si>
    <t>INDYK</t>
  </si>
  <si>
    <t>JOSE AUGUSTO</t>
  </si>
  <si>
    <t>DAS</t>
  </si>
  <si>
    <t>PERULAN</t>
  </si>
  <si>
    <t>LERMA</t>
  </si>
  <si>
    <t>BERMÚDEZ</t>
  </si>
  <si>
    <t>GONZÁLEZ</t>
  </si>
  <si>
    <t>ANSELMO LUIS</t>
  </si>
  <si>
    <t>NIGERUK</t>
  </si>
  <si>
    <t>MATILLA</t>
  </si>
  <si>
    <t>MAXIMO</t>
  </si>
  <si>
    <t>JULIO ENRIQUE</t>
  </si>
  <si>
    <t>ERCE</t>
  </si>
  <si>
    <t>ISABA</t>
  </si>
  <si>
    <t>SAPES</t>
  </si>
  <si>
    <t>ROYES</t>
  </si>
  <si>
    <t>PERPIÑA</t>
  </si>
  <si>
    <t>ALIGUE</t>
  </si>
  <si>
    <t>ALCAÑIZ</t>
  </si>
  <si>
    <t>RICHART</t>
  </si>
  <si>
    <t>CASIÑOL</t>
  </si>
  <si>
    <t>CASTRONADO</t>
  </si>
  <si>
    <t>XI LIN</t>
  </si>
  <si>
    <t>GUO</t>
  </si>
  <si>
    <t>DE LA MATA</t>
  </si>
  <si>
    <t>TAPIAS</t>
  </si>
  <si>
    <t>ANABITARTE</t>
  </si>
  <si>
    <t>ANDER</t>
  </si>
  <si>
    <t>RAMON MARIA</t>
  </si>
  <si>
    <t>IPARRAGUIRRE</t>
  </si>
  <si>
    <t>IRIGOYEN</t>
  </si>
  <si>
    <t>ION MIKEL</t>
  </si>
  <si>
    <t>AINHOA</t>
  </si>
  <si>
    <t>MARTIN JESUS</t>
  </si>
  <si>
    <t>AMELIA</t>
  </si>
  <si>
    <t>SOTELO</t>
  </si>
  <si>
    <t>FRANCISCO DE BORJA</t>
  </si>
  <si>
    <t>BIBILONI</t>
  </si>
  <si>
    <t>CASARIEGO</t>
  </si>
  <si>
    <t>PLANELLS</t>
  </si>
  <si>
    <t>VILABOA</t>
  </si>
  <si>
    <t>ELADIO</t>
  </si>
  <si>
    <t>MARIÑO</t>
  </si>
  <si>
    <t>MATO</t>
  </si>
  <si>
    <t>OBELLEIRO</t>
  </si>
  <si>
    <t>GONDELL</t>
  </si>
  <si>
    <t>POMBO</t>
  </si>
  <si>
    <t>INDALECIO ALBERTO</t>
  </si>
  <si>
    <t>CORES</t>
  </si>
  <si>
    <t>SERTO</t>
  </si>
  <si>
    <t>JIMENO</t>
  </si>
  <si>
    <t>ALAIN</t>
  </si>
  <si>
    <t>URBAN</t>
  </si>
  <si>
    <t>LENKIEWICZ</t>
  </si>
  <si>
    <t>BUSTILLO</t>
  </si>
  <si>
    <t>EMBID</t>
  </si>
  <si>
    <t>MARIA VICTORIA</t>
  </si>
  <si>
    <t>HIERRO</t>
  </si>
  <si>
    <t>ANGELES</t>
  </si>
  <si>
    <t>PADIAL</t>
  </si>
  <si>
    <t>VICTOR ROBERT</t>
  </si>
  <si>
    <t>SMITH</t>
  </si>
  <si>
    <t>LOUVAIN</t>
  </si>
  <si>
    <t>MEROÑO</t>
  </si>
  <si>
    <t>TAGLE</t>
  </si>
  <si>
    <t>DEL OLMO</t>
  </si>
  <si>
    <t>JOSE IVAN</t>
  </si>
  <si>
    <t>VALLADARES</t>
  </si>
  <si>
    <t>IHNO JUAN</t>
  </si>
  <si>
    <t>KINGMA</t>
  </si>
  <si>
    <t>PALENZUELA</t>
  </si>
  <si>
    <t>MASTER WASIU</t>
  </si>
  <si>
    <t>FATAI</t>
  </si>
  <si>
    <t>HUNG</t>
  </si>
  <si>
    <t>CHUNG</t>
  </si>
  <si>
    <t>SAM</t>
  </si>
  <si>
    <t>ESPAÑA</t>
  </si>
  <si>
    <t>MIGUEL GOYMAR</t>
  </si>
  <si>
    <t>MIGUEL S.</t>
  </si>
  <si>
    <t>JUAN FLORES</t>
  </si>
  <si>
    <t>BARTNIK</t>
  </si>
  <si>
    <t>PARREÑO</t>
  </si>
  <si>
    <t>ZEA</t>
  </si>
  <si>
    <t>ANTEQUERA</t>
  </si>
  <si>
    <t>GORAN</t>
  </si>
  <si>
    <t>VALENTINA</t>
  </si>
  <si>
    <t>TOCON</t>
  </si>
  <si>
    <t>ARANAZ</t>
  </si>
  <si>
    <t>PORTUGUES</t>
  </si>
  <si>
    <t>RESTITUTO</t>
  </si>
  <si>
    <t>DORANTES</t>
  </si>
  <si>
    <t>VILLEN</t>
  </si>
  <si>
    <t>MANTIS</t>
  </si>
  <si>
    <t>TERRONES</t>
  </si>
  <si>
    <t>KAZEEM</t>
  </si>
  <si>
    <t>KOLAWOLE</t>
  </si>
  <si>
    <t>ALAMO</t>
  </si>
  <si>
    <t>MONCHO</t>
  </si>
  <si>
    <t>RAYNAUD</t>
  </si>
  <si>
    <t>MERCHAN</t>
  </si>
  <si>
    <t>IDOIA</t>
  </si>
  <si>
    <t>BRETON</t>
  </si>
  <si>
    <t>GIBAJA</t>
  </si>
  <si>
    <t>FREIRE</t>
  </si>
  <si>
    <t>ABELAIRAS</t>
  </si>
  <si>
    <t>AVELINO</t>
  </si>
  <si>
    <t>INDALECIO</t>
  </si>
  <si>
    <t>LINO</t>
  </si>
  <si>
    <t>BETANCOR</t>
  </si>
  <si>
    <t>CIPRIAN</t>
  </si>
  <si>
    <t>AMESTI</t>
  </si>
  <si>
    <t>LAVIN</t>
  </si>
  <si>
    <t>PEDROS</t>
  </si>
  <si>
    <t>LEIRAS</t>
  </si>
  <si>
    <t>ARBURU</t>
  </si>
  <si>
    <t>IBON</t>
  </si>
  <si>
    <t>MOSTEIRO</t>
  </si>
  <si>
    <t>TOMÁS</t>
  </si>
  <si>
    <t>ENRIQUE GUILLERMO</t>
  </si>
  <si>
    <t>CASTANEDO</t>
  </si>
  <si>
    <t>JON ANDER</t>
  </si>
  <si>
    <t>BETHENCOURT</t>
  </si>
  <si>
    <t>ARTEAGA</t>
  </si>
  <si>
    <t>FONTENLA</t>
  </si>
  <si>
    <t>GAMERO</t>
  </si>
  <si>
    <t>TERRON</t>
  </si>
  <si>
    <t>LOREN</t>
  </si>
  <si>
    <t>ESCOTA</t>
  </si>
  <si>
    <t>FAURE</t>
  </si>
  <si>
    <t>CIUREZ</t>
  </si>
  <si>
    <t>FERNANDEZ LUNA</t>
  </si>
  <si>
    <t>DE LA HUERGA</t>
  </si>
  <si>
    <t>PARRADO</t>
  </si>
  <si>
    <t>VILLOTA</t>
  </si>
  <si>
    <t>SANCHEZ-FORTUN</t>
  </si>
  <si>
    <t>DURILLO</t>
  </si>
  <si>
    <t>COLOMO</t>
  </si>
  <si>
    <t>TEJERA</t>
  </si>
  <si>
    <t>GUNTER PAUL</t>
  </si>
  <si>
    <t>GUTZEIT</t>
  </si>
  <si>
    <t>VILLARROYA</t>
  </si>
  <si>
    <t>PORTILLA</t>
  </si>
  <si>
    <t>JOSU</t>
  </si>
  <si>
    <t>ONETO</t>
  </si>
  <si>
    <t>TOMEU</t>
  </si>
  <si>
    <t>PANIELLO</t>
  </si>
  <si>
    <t>AROLAS</t>
  </si>
  <si>
    <t>RABAGO</t>
  </si>
  <si>
    <t>STAHLBERG</t>
  </si>
  <si>
    <t>GALIANA</t>
  </si>
  <si>
    <t>GRIMALT</t>
  </si>
  <si>
    <t>ISANTA</t>
  </si>
  <si>
    <t>VIÑALS</t>
  </si>
  <si>
    <t>ARACIL</t>
  </si>
  <si>
    <t>BELLAVISTA</t>
  </si>
  <si>
    <t>CARAMES</t>
  </si>
  <si>
    <t>MASALO</t>
  </si>
  <si>
    <t>PETRE</t>
  </si>
  <si>
    <t>MUELA</t>
  </si>
  <si>
    <t>JUANJO</t>
  </si>
  <si>
    <t>HIGINIO</t>
  </si>
  <si>
    <t>JULIÁN TRINIDAD</t>
  </si>
  <si>
    <t>CERÓN</t>
  </si>
  <si>
    <t>MÉNDEZ</t>
  </si>
  <si>
    <t>SARDO</t>
  </si>
  <si>
    <t>JOSÉ YERAY</t>
  </si>
  <si>
    <t>MARTEL</t>
  </si>
  <si>
    <t>MIRELES</t>
  </si>
  <si>
    <t>BROCAL</t>
  </si>
  <si>
    <t>TARDIO</t>
  </si>
  <si>
    <t>ZARCERO</t>
  </si>
  <si>
    <t>CUSTODIA</t>
  </si>
  <si>
    <t>BARATO</t>
  </si>
  <si>
    <t>QUERO</t>
  </si>
  <si>
    <t>TOMAS R.</t>
  </si>
  <si>
    <t>DEL CASTILLO</t>
  </si>
  <si>
    <t>CANINO</t>
  </si>
  <si>
    <t>RAMON ERNESTO</t>
  </si>
  <si>
    <t>ORAN</t>
  </si>
  <si>
    <t>BATISTA</t>
  </si>
  <si>
    <t>MONTESDEOCA</t>
  </si>
  <si>
    <t>ADAY</t>
  </si>
  <si>
    <t>DANIEL ALFONSO</t>
  </si>
  <si>
    <t>SANDRO</t>
  </si>
  <si>
    <t>NAUZET</t>
  </si>
  <si>
    <t>FALCON</t>
  </si>
  <si>
    <t>JOHN ERNEST</t>
  </si>
  <si>
    <t>GORGONIO</t>
  </si>
  <si>
    <t>ZARCA</t>
  </si>
  <si>
    <t>LAMBERTO</t>
  </si>
  <si>
    <t>CARLESSO</t>
  </si>
  <si>
    <t>OJEDA</t>
  </si>
  <si>
    <t>JOSUE</t>
  </si>
  <si>
    <t>VILAS</t>
  </si>
  <si>
    <t>BOLAÑO</t>
  </si>
  <si>
    <t>MODIA</t>
  </si>
  <si>
    <t>ANDRES GUILLERMO</t>
  </si>
  <si>
    <t>ISHAI</t>
  </si>
  <si>
    <t>CORTIÑAS</t>
  </si>
  <si>
    <t>URDAMPILLETA</t>
  </si>
  <si>
    <t>COUCEIRO</t>
  </si>
  <si>
    <t>NORES</t>
  </si>
  <si>
    <t>WOODBERRY</t>
  </si>
  <si>
    <t>TRILLO</t>
  </si>
  <si>
    <t>VICTOR DAVID</t>
  </si>
  <si>
    <t>YAÑEZ</t>
  </si>
  <si>
    <t>BUEDO</t>
  </si>
  <si>
    <t>CANTADOR</t>
  </si>
  <si>
    <t>VALBUENA</t>
  </si>
  <si>
    <t>HIGUERA</t>
  </si>
  <si>
    <t>VILLASEÑOR</t>
  </si>
  <si>
    <t>MIGUEL ÁNGEL</t>
  </si>
  <si>
    <t>NATALIO</t>
  </si>
  <si>
    <t>CALIXTO</t>
  </si>
  <si>
    <t>BARRENA</t>
  </si>
  <si>
    <t>CARRIZOSA</t>
  </si>
  <si>
    <t>ENRIQUE MIGUEL</t>
  </si>
  <si>
    <t>AYTHAMI</t>
  </si>
  <si>
    <t>DIEGO MANUEL</t>
  </si>
  <si>
    <t>UXIA</t>
  </si>
  <si>
    <t>PIÑON</t>
  </si>
  <si>
    <t>BOUZAS</t>
  </si>
  <si>
    <t>PROL</t>
  </si>
  <si>
    <t>MARIA DEL PILAR</t>
  </si>
  <si>
    <t>SANSANO</t>
  </si>
  <si>
    <t>PEÑALVER</t>
  </si>
  <si>
    <t>DEL SER</t>
  </si>
  <si>
    <t>MAICAS</t>
  </si>
  <si>
    <t>IBARROLA</t>
  </si>
  <si>
    <t>TRIGAS</t>
  </si>
  <si>
    <t>MEDIN</t>
  </si>
  <si>
    <t>CESAREO</t>
  </si>
  <si>
    <t>MIGUEZ</t>
  </si>
  <si>
    <t>CABANA</t>
  </si>
  <si>
    <t>OVIDIO</t>
  </si>
  <si>
    <t>NIDIA</t>
  </si>
  <si>
    <t>HOZ</t>
  </si>
  <si>
    <t>SAN MIGUEL</t>
  </si>
  <si>
    <t>UXIO</t>
  </si>
  <si>
    <t>SANDA</t>
  </si>
  <si>
    <t>TUÑEZ DE LA</t>
  </si>
  <si>
    <t>MANUEL ESTEBAN</t>
  </si>
  <si>
    <t>PARGAS</t>
  </si>
  <si>
    <t>LUIS FELIPE</t>
  </si>
  <si>
    <t>KORDOWSKI</t>
  </si>
  <si>
    <t>SOCHA</t>
  </si>
  <si>
    <t>ZHIPEI</t>
  </si>
  <si>
    <t>MARC XAVIER</t>
  </si>
  <si>
    <t>SEBASTIÁ</t>
  </si>
  <si>
    <t>FERRETJANS</t>
  </si>
  <si>
    <t>CAPÓ</t>
  </si>
  <si>
    <t>ALLES</t>
  </si>
  <si>
    <t>LASMARIAS</t>
  </si>
  <si>
    <t>VELILLA</t>
  </si>
  <si>
    <t>PUÑET</t>
  </si>
  <si>
    <t>VIZCARRONDO</t>
  </si>
  <si>
    <t>MANOBEL</t>
  </si>
  <si>
    <t>OTIÑAR</t>
  </si>
  <si>
    <t>ANDONI</t>
  </si>
  <si>
    <t>MUGUERZA</t>
  </si>
  <si>
    <t>IRAOLA</t>
  </si>
  <si>
    <t>JAVIER IGNACIO</t>
  </si>
  <si>
    <t>ORELOGIO</t>
  </si>
  <si>
    <t>MUNIZ</t>
  </si>
  <si>
    <t>ARGÜELLO</t>
  </si>
  <si>
    <t>LAJAS</t>
  </si>
  <si>
    <t>TAJEDDINE</t>
  </si>
  <si>
    <t>PELLON</t>
  </si>
  <si>
    <t>CORUJO</t>
  </si>
  <si>
    <t>DRAGO</t>
  </si>
  <si>
    <t>PATO</t>
  </si>
  <si>
    <t>FERNANDO JAVIER</t>
  </si>
  <si>
    <t>ANTONIO LUIS</t>
  </si>
  <si>
    <t>NEIRA</t>
  </si>
  <si>
    <t>DOMÍNGUEZ</t>
  </si>
  <si>
    <t>VILLOSLADA</t>
  </si>
  <si>
    <t>MULA</t>
  </si>
  <si>
    <t>KAROL</t>
  </si>
  <si>
    <t>HASEK</t>
  </si>
  <si>
    <t>MARIÑA</t>
  </si>
  <si>
    <t>PEÑARRUBIA</t>
  </si>
  <si>
    <t>BATALLER</t>
  </si>
  <si>
    <t>GAO</t>
  </si>
  <si>
    <t>BASSAGAÑAS</t>
  </si>
  <si>
    <t>ANTONIO JOSÉ</t>
  </si>
  <si>
    <t>RAFAEL ANGEL</t>
  </si>
  <si>
    <t>DAVI</t>
  </si>
  <si>
    <t>ARGIBAY</t>
  </si>
  <si>
    <t>CAROU</t>
  </si>
  <si>
    <t>FOLGUEIRA</t>
  </si>
  <si>
    <t>CARREIRA</t>
  </si>
  <si>
    <t>VÁZQUEZ</t>
  </si>
  <si>
    <t>GERPE</t>
  </si>
  <si>
    <t>ALEXIS ERNESTO</t>
  </si>
  <si>
    <t>CEREIJO</t>
  </si>
  <si>
    <t>ROSA Mª</t>
  </si>
  <si>
    <t>PAMPIN</t>
  </si>
  <si>
    <t>GULDRIS</t>
  </si>
  <si>
    <t>MARCELO</t>
  </si>
  <si>
    <t>HORJALES</t>
  </si>
  <si>
    <t>FERNANDO JOSE</t>
  </si>
  <si>
    <t>QUEIRUGA</t>
  </si>
  <si>
    <t>LUACES</t>
  </si>
  <si>
    <t>FERNANDO RAMON</t>
  </si>
  <si>
    <t>FRANCISCO JOSÉ</t>
  </si>
  <si>
    <t>XIA</t>
  </si>
  <si>
    <t>XIAO YI</t>
  </si>
  <si>
    <t>EUGENIO ANTONIO</t>
  </si>
  <si>
    <t>VALHONDO</t>
  </si>
  <si>
    <t>LEMUS</t>
  </si>
  <si>
    <t>YE</t>
  </si>
  <si>
    <t>TORNERO</t>
  </si>
  <si>
    <t>GAGO</t>
  </si>
  <si>
    <t>PARADA</t>
  </si>
  <si>
    <t>PAZO</t>
  </si>
  <si>
    <t>NELSON JOSE</t>
  </si>
  <si>
    <t>LOUREIRO</t>
  </si>
  <si>
    <t>SALETA GUADALUPE</t>
  </si>
  <si>
    <t>LACALLE</t>
  </si>
  <si>
    <t>KLAUS DIETER</t>
  </si>
  <si>
    <t>BROSSMANN</t>
  </si>
  <si>
    <t>DORTA</t>
  </si>
  <si>
    <t>PIKABEA</t>
  </si>
  <si>
    <t>ADAME</t>
  </si>
  <si>
    <t>ROBREDO</t>
  </si>
  <si>
    <t>JUANENA</t>
  </si>
  <si>
    <t>CANEDA</t>
  </si>
  <si>
    <t>JOAQUIN M.</t>
  </si>
  <si>
    <t>RAHEL</t>
  </si>
  <si>
    <t>GARI</t>
  </si>
  <si>
    <t>JUAN JOSÉ</t>
  </si>
  <si>
    <t>VICIANO</t>
  </si>
  <si>
    <t>APARISI</t>
  </si>
  <si>
    <t>SERVER</t>
  </si>
  <si>
    <t>CALZA</t>
  </si>
  <si>
    <t>AGREDA</t>
  </si>
  <si>
    <t>BENJUMEA</t>
  </si>
  <si>
    <t>RUFO</t>
  </si>
  <si>
    <t>LASALDE</t>
  </si>
  <si>
    <t>HENARES</t>
  </si>
  <si>
    <t>ZUGASTI</t>
  </si>
  <si>
    <t>BAL</t>
  </si>
  <si>
    <t>IVÁN</t>
  </si>
  <si>
    <t>CADIZ</t>
  </si>
  <si>
    <t>ESCRIVA</t>
  </si>
  <si>
    <t>VILLALONGA</t>
  </si>
  <si>
    <t>ARAGUZ</t>
  </si>
  <si>
    <t>VILLARRUBIA</t>
  </si>
  <si>
    <t>ORDINAS</t>
  </si>
  <si>
    <t>MUZO</t>
  </si>
  <si>
    <t>PALMER</t>
  </si>
  <si>
    <t>SISO</t>
  </si>
  <si>
    <t>MERCADAL</t>
  </si>
  <si>
    <t>JUANICO</t>
  </si>
  <si>
    <t>MELIA</t>
  </si>
  <si>
    <t>CONSUELO</t>
  </si>
  <si>
    <t>TESTA</t>
  </si>
  <si>
    <t>LAMA</t>
  </si>
  <si>
    <t>MARIA DESIRE</t>
  </si>
  <si>
    <t>GÜNTER</t>
  </si>
  <si>
    <t>DIESTRO</t>
  </si>
  <si>
    <t>SOLLA</t>
  </si>
  <si>
    <t>BUSQUIER</t>
  </si>
  <si>
    <t>MOÑINO</t>
  </si>
  <si>
    <t>VENTAS</t>
  </si>
  <si>
    <t>MADERA</t>
  </si>
  <si>
    <t>FAUSTINO</t>
  </si>
  <si>
    <t>SOLEDAD</t>
  </si>
  <si>
    <t>PABLOS</t>
  </si>
  <si>
    <t>MARTIN-HERVAS</t>
  </si>
  <si>
    <t xml:space="preserve">JAVIER </t>
  </si>
  <si>
    <t>RUBIALES</t>
  </si>
  <si>
    <t>LIZANA</t>
  </si>
  <si>
    <t>BREOGAN</t>
  </si>
  <si>
    <t>TELMO</t>
  </si>
  <si>
    <t>ZORAN</t>
  </si>
  <si>
    <t>SANDONIS</t>
  </si>
  <si>
    <t>CHELLY</t>
  </si>
  <si>
    <t>DONALD</t>
  </si>
  <si>
    <t>FAULKNER</t>
  </si>
  <si>
    <t>PALLARUELO</t>
  </si>
  <si>
    <t>DENNIS</t>
  </si>
  <si>
    <t>CARCEDO</t>
  </si>
  <si>
    <t>ALARCIA</t>
  </si>
  <si>
    <t>ZARZA</t>
  </si>
  <si>
    <t>YAIZA</t>
  </si>
  <si>
    <t>ALCOFEA</t>
  </si>
  <si>
    <t>JOSE GONZALO</t>
  </si>
  <si>
    <t>GESTO</t>
  </si>
  <si>
    <t>OLIVEIRA</t>
  </si>
  <si>
    <t>ARABEL</t>
  </si>
  <si>
    <t>BASTOS</t>
  </si>
  <si>
    <t>FRAGA</t>
  </si>
  <si>
    <t>TABUYO</t>
  </si>
  <si>
    <t>FANDIÑO</t>
  </si>
  <si>
    <t>BROULLON</t>
  </si>
  <si>
    <t>AMARELLE</t>
  </si>
  <si>
    <t xml:space="preserve">JOSE </t>
  </si>
  <si>
    <t>NORMAN JAVIER</t>
  </si>
  <si>
    <t>CUDEIRO</t>
  </si>
  <si>
    <t>LABRADA</t>
  </si>
  <si>
    <t>PENEDO</t>
  </si>
  <si>
    <t>PARGA</t>
  </si>
  <si>
    <t>RAÑA</t>
  </si>
  <si>
    <t>COBAS</t>
  </si>
  <si>
    <t>ANE</t>
  </si>
  <si>
    <t>MANZANEQUE</t>
  </si>
  <si>
    <t>MARÍN</t>
  </si>
  <si>
    <t>CHENG</t>
  </si>
  <si>
    <t>MARCELO EDUARDO</t>
  </si>
  <si>
    <t>ARANEDA</t>
  </si>
  <si>
    <t>ALEKSANDER</t>
  </si>
  <si>
    <t>ILIEV</t>
  </si>
  <si>
    <t>MAGAN</t>
  </si>
  <si>
    <t>LAVANDEIRA</t>
  </si>
  <si>
    <t>BUSTABAD</t>
  </si>
  <si>
    <t>JUAN MARIA</t>
  </si>
  <si>
    <t>ALBERDI</t>
  </si>
  <si>
    <t>MICHELENA</t>
  </si>
  <si>
    <t>MARTIN-ORTEGA</t>
  </si>
  <si>
    <t xml:space="preserve">JUAN </t>
  </si>
  <si>
    <t>CORTÉS</t>
  </si>
  <si>
    <t>TUDURI</t>
  </si>
  <si>
    <t>ROCAFULL</t>
  </si>
  <si>
    <t>VICENÇ</t>
  </si>
  <si>
    <t>LOSILLA</t>
  </si>
  <si>
    <t>ESMERALDA</t>
  </si>
  <si>
    <t>INIESTA</t>
  </si>
  <si>
    <t>CHIVA</t>
  </si>
  <si>
    <t>SASHA MEG</t>
  </si>
  <si>
    <t>PAULINO</t>
  </si>
  <si>
    <t>SALORIO</t>
  </si>
  <si>
    <t>OCAMPO</t>
  </si>
  <si>
    <t>PICOS</t>
  </si>
  <si>
    <t>PEDRO JULIAN</t>
  </si>
  <si>
    <t>BONIFACIO</t>
  </si>
  <si>
    <t>MUR</t>
  </si>
  <si>
    <t>AJENJO</t>
  </si>
  <si>
    <t>DEL SAZ</t>
  </si>
  <si>
    <t>REGIDOR</t>
  </si>
  <si>
    <t>MANTIÑAN</t>
  </si>
  <si>
    <t>ROBLEDO</t>
  </si>
  <si>
    <t>DENMING</t>
  </si>
  <si>
    <t>QUINTELA</t>
  </si>
  <si>
    <t>VÍCTOR</t>
  </si>
  <si>
    <t>BOTO</t>
  </si>
  <si>
    <t>OLEKSANDR</t>
  </si>
  <si>
    <t>DIDUKH</t>
  </si>
  <si>
    <t>TIAN</t>
  </si>
  <si>
    <t>LIRAS</t>
  </si>
  <si>
    <t>YAGÜE</t>
  </si>
  <si>
    <t>HERIBERTO</t>
  </si>
  <si>
    <t>ARANZASTI</t>
  </si>
  <si>
    <t>HODEI</t>
  </si>
  <si>
    <t>URQUIZU</t>
  </si>
  <si>
    <t>DRANCA</t>
  </si>
  <si>
    <t>CODRUTA</t>
  </si>
  <si>
    <t>TUDOR</t>
  </si>
  <si>
    <t>JAIME AUGUSTO</t>
  </si>
  <si>
    <t>RIGO</t>
  </si>
  <si>
    <t>GIAN MARCO</t>
  </si>
  <si>
    <t>ORRU</t>
  </si>
  <si>
    <t>VALDIVIA</t>
  </si>
  <si>
    <t>ECHEGUREN</t>
  </si>
  <si>
    <t>SOLINIS</t>
  </si>
  <si>
    <t>MARDONES</t>
  </si>
  <si>
    <t>OTEO</t>
  </si>
  <si>
    <t>ARBOR</t>
  </si>
  <si>
    <t>ALEJANDRO CONSTANTIN</t>
  </si>
  <si>
    <t>PLUGARU</t>
  </si>
  <si>
    <t>ÁLVARO</t>
  </si>
  <si>
    <t>TEVA</t>
  </si>
  <si>
    <t>AUREA</t>
  </si>
  <si>
    <t>APOLO</t>
  </si>
  <si>
    <t>VALERIANO</t>
  </si>
  <si>
    <t>HOYOS</t>
  </si>
  <si>
    <t>IGNACIO JAVIER</t>
  </si>
  <si>
    <t>ANASTASIO</t>
  </si>
  <si>
    <t>RODOLFO</t>
  </si>
  <si>
    <t>VARONA</t>
  </si>
  <si>
    <t>NIKOLOV</t>
  </si>
  <si>
    <t>GARROTE</t>
  </si>
  <si>
    <t>ROSAS</t>
  </si>
  <si>
    <t>VALENTINA ANDREA</t>
  </si>
  <si>
    <t>MAMALIGA</t>
  </si>
  <si>
    <t>SARAH</t>
  </si>
  <si>
    <t>YAMAMOTO</t>
  </si>
  <si>
    <t>TEIXEIRA</t>
  </si>
  <si>
    <t>LANGARICA</t>
  </si>
  <si>
    <t>SARASOLA</t>
  </si>
  <si>
    <t>REGAÑO</t>
  </si>
  <si>
    <t>JARAIZ</t>
  </si>
  <si>
    <t>GARCIA-ROMEU</t>
  </si>
  <si>
    <t>PENATO</t>
  </si>
  <si>
    <t>ANXO</t>
  </si>
  <si>
    <t>BUCETA</t>
  </si>
  <si>
    <t>LAO</t>
  </si>
  <si>
    <t>REQUEJO</t>
  </si>
  <si>
    <t>ANA RITA</t>
  </si>
  <si>
    <t>GAYARRE</t>
  </si>
  <si>
    <t>RIPALDA</t>
  </si>
  <si>
    <t>DE MARCO</t>
  </si>
  <si>
    <t>CESTER</t>
  </si>
  <si>
    <t>MARQUESAN</t>
  </si>
  <si>
    <t>NIGEL</t>
  </si>
  <si>
    <t>WEBB</t>
  </si>
  <si>
    <t>PABLO ANTONIO</t>
  </si>
  <si>
    <t>LARRIETY</t>
  </si>
  <si>
    <t>EGAÑA</t>
  </si>
  <si>
    <t>ALCERRECA</t>
  </si>
  <si>
    <t>HERREZUELO</t>
  </si>
  <si>
    <t>GASPAR</t>
  </si>
  <si>
    <t>PLOU</t>
  </si>
  <si>
    <t>DÍEZ</t>
  </si>
  <si>
    <t>ADEXE</t>
  </si>
  <si>
    <t>MONEDERO</t>
  </si>
  <si>
    <t>JESUS EMILIO</t>
  </si>
  <si>
    <t>BONJORN</t>
  </si>
  <si>
    <t>LOIARTE</t>
  </si>
  <si>
    <t>OTXANDORENA</t>
  </si>
  <si>
    <t>ROSALIA</t>
  </si>
  <si>
    <t>MOURIÑO</t>
  </si>
  <si>
    <t>CANZOBRE</t>
  </si>
  <si>
    <t>ARZAK</t>
  </si>
  <si>
    <t>JUAN FERNANDO</t>
  </si>
  <si>
    <t>SALCINES</t>
  </si>
  <si>
    <t>LETELIER</t>
  </si>
  <si>
    <t>VILLAESCUSA</t>
  </si>
  <si>
    <t>BONAÑO</t>
  </si>
  <si>
    <t>FORERO</t>
  </si>
  <si>
    <t>LLOBREGAT</t>
  </si>
  <si>
    <t>OÑATE</t>
  </si>
  <si>
    <t>ANDREA  MINQUIAN</t>
  </si>
  <si>
    <t>MENSA</t>
  </si>
  <si>
    <t>JULIEN</t>
  </si>
  <si>
    <t>JONATHAN JOSE</t>
  </si>
  <si>
    <t>ASTORGANO</t>
  </si>
  <si>
    <t>DRAGOS</t>
  </si>
  <si>
    <t>ANTIMIR</t>
  </si>
  <si>
    <t>JUAN RAMÓN</t>
  </si>
  <si>
    <t>LUIS AGUSTIN</t>
  </si>
  <si>
    <t>ANTONI CRISTOFOL</t>
  </si>
  <si>
    <t>JIAN WEI</t>
  </si>
  <si>
    <t>ORFILA</t>
  </si>
  <si>
    <t>AUSRA</t>
  </si>
  <si>
    <t>STIRBYTE</t>
  </si>
  <si>
    <t>AZCONA</t>
  </si>
  <si>
    <t>RABAL</t>
  </si>
  <si>
    <t>VIEIRA</t>
  </si>
  <si>
    <t>PETTERSON</t>
  </si>
  <si>
    <t>LAINA</t>
  </si>
  <si>
    <t>DE LA RUBIA</t>
  </si>
  <si>
    <t>CAÑETE</t>
  </si>
  <si>
    <t>ARGUEDAS</t>
  </si>
  <si>
    <t>DEL VIEJO</t>
  </si>
  <si>
    <t>RODAS</t>
  </si>
  <si>
    <t>MADINABEITIA</t>
  </si>
  <si>
    <t>CANAVAL</t>
  </si>
  <si>
    <t>SERVIA</t>
  </si>
  <si>
    <t>MITKO</t>
  </si>
  <si>
    <t>CUERDO</t>
  </si>
  <si>
    <t>MANUEL A.</t>
  </si>
  <si>
    <t>ANTÓN</t>
  </si>
  <si>
    <t>CABALO</t>
  </si>
  <si>
    <t>GILARRANZ</t>
  </si>
  <si>
    <t>SAN LORENZO</t>
  </si>
  <si>
    <t>GOMEZ DE CASO</t>
  </si>
  <si>
    <t>YU JIE</t>
  </si>
  <si>
    <t>PABLO HELIO</t>
  </si>
  <si>
    <t>MARTIN ÁNGEL</t>
  </si>
  <si>
    <t>BARZANA</t>
  </si>
  <si>
    <t>ELIO</t>
  </si>
  <si>
    <t>NEGRON</t>
  </si>
  <si>
    <t>DEL ALAMO</t>
  </si>
  <si>
    <t>BAAMONDE</t>
  </si>
  <si>
    <t>CANEIRO</t>
  </si>
  <si>
    <t>FAGIN</t>
  </si>
  <si>
    <t>BRANDARIZ</t>
  </si>
  <si>
    <t>LAGE</t>
  </si>
  <si>
    <t>ANDRÉS</t>
  </si>
  <si>
    <t>PABLO UXIO</t>
  </si>
  <si>
    <t>GRANDIO</t>
  </si>
  <si>
    <t>VIGO</t>
  </si>
  <si>
    <t>MANEIRO</t>
  </si>
  <si>
    <t>CAMILO</t>
  </si>
  <si>
    <t>VIQUEIRA</t>
  </si>
  <si>
    <t>OSCAR ANTONIO</t>
  </si>
  <si>
    <t>DOVAL</t>
  </si>
  <si>
    <t>LOUREDA</t>
  </si>
  <si>
    <t>MASEDA</t>
  </si>
  <si>
    <t>FELPETO</t>
  </si>
  <si>
    <t>REIJA</t>
  </si>
  <si>
    <t>SERVIÑO</t>
  </si>
  <si>
    <t>JUAN EDUARDO</t>
  </si>
  <si>
    <t>LEGARRETA</t>
  </si>
  <si>
    <t>FOLGOSO</t>
  </si>
  <si>
    <t>FRAGO</t>
  </si>
  <si>
    <t>PEDRO DAVID</t>
  </si>
  <si>
    <t>DARIUS</t>
  </si>
  <si>
    <t>CARRIÓN</t>
  </si>
  <si>
    <t>YURI</t>
  </si>
  <si>
    <t>LOPEZ-BRAVO</t>
  </si>
  <si>
    <t>DE LA MORENA</t>
  </si>
  <si>
    <t>DE LA CAL</t>
  </si>
  <si>
    <t>CONSTANTIN</t>
  </si>
  <si>
    <t>BOTUSAN</t>
  </si>
  <si>
    <t>VASILE MANDACHE</t>
  </si>
  <si>
    <t>JOSEBA</t>
  </si>
  <si>
    <t>SANCHEZ-VALLEJO</t>
  </si>
  <si>
    <t>RAFAEL MICHEL</t>
  </si>
  <si>
    <t>BORJA DANIEL</t>
  </si>
  <si>
    <t>NGUYEN</t>
  </si>
  <si>
    <t>FERNANDEZ-VILLANUEVA</t>
  </si>
  <si>
    <t>ROMEN</t>
  </si>
  <si>
    <t>REGALADO</t>
  </si>
  <si>
    <t>DUSTIN ENRIQUE</t>
  </si>
  <si>
    <t>ENA</t>
  </si>
  <si>
    <t>COUSELO</t>
  </si>
  <si>
    <t>MANGAS</t>
  </si>
  <si>
    <t>IVAN DAVID</t>
  </si>
  <si>
    <t>BONAL</t>
  </si>
  <si>
    <t>CARRICONDO</t>
  </si>
  <si>
    <t>SERGIO RAMON</t>
  </si>
  <si>
    <t>BLINOV</t>
  </si>
  <si>
    <t>JOSUE ERNESTO</t>
  </si>
  <si>
    <t>DONADO</t>
  </si>
  <si>
    <t>MARTIN ADALID</t>
  </si>
  <si>
    <t>ANDRES DAVID</t>
  </si>
  <si>
    <t>ELIZABETH</t>
  </si>
  <si>
    <t>MAÑAS</t>
  </si>
  <si>
    <t>IULIA GEORGIANA</t>
  </si>
  <si>
    <t>NECULA</t>
  </si>
  <si>
    <t>OSLE</t>
  </si>
  <si>
    <t>-</t>
  </si>
  <si>
    <t>SARMIENTO</t>
  </si>
  <si>
    <t>ÁNGEL</t>
  </si>
  <si>
    <t>CERDEIRA</t>
  </si>
  <si>
    <t>LECHADO</t>
  </si>
  <si>
    <t>FUKUHARA</t>
  </si>
  <si>
    <t>CALDERÓN</t>
  </si>
  <si>
    <t>RAÚL</t>
  </si>
  <si>
    <t>ADRIÁN</t>
  </si>
  <si>
    <t>CORIA</t>
  </si>
  <si>
    <t>BORRELLA</t>
  </si>
  <si>
    <t>DÁVILA</t>
  </si>
  <si>
    <t>GARCELL</t>
  </si>
  <si>
    <t>ABALDE</t>
  </si>
  <si>
    <t>ERKIAGA</t>
  </si>
  <si>
    <t>CÁMARA</t>
  </si>
  <si>
    <t>MIRELLA</t>
  </si>
  <si>
    <t>PADRÓN</t>
  </si>
  <si>
    <t>CANCHO</t>
  </si>
  <si>
    <t>TAPIADOR</t>
  </si>
  <si>
    <t>SOFIAN</t>
  </si>
  <si>
    <t>VARILLAS</t>
  </si>
  <si>
    <t>LIMA</t>
  </si>
  <si>
    <t>ZOLTAN ISTVANNE</t>
  </si>
  <si>
    <t>TROMPETA</t>
  </si>
  <si>
    <t>ÓSCAR</t>
  </si>
  <si>
    <t>MÓNICA</t>
  </si>
  <si>
    <t>JUNE MARIA</t>
  </si>
  <si>
    <t>ARRUFERIA</t>
  </si>
  <si>
    <t>FRANCISCO LUCAS</t>
  </si>
  <si>
    <t>MONTESINO</t>
  </si>
  <si>
    <t>JONAY ANTONIO</t>
  </si>
  <si>
    <t>CONRADO</t>
  </si>
  <si>
    <t>MELINS</t>
  </si>
  <si>
    <t>LASCURAIN</t>
  </si>
  <si>
    <t>MAHEUT</t>
  </si>
  <si>
    <t>RAMÍREZ</t>
  </si>
  <si>
    <t>GUTIÉRREZ</t>
  </si>
  <si>
    <t>ALESON</t>
  </si>
  <si>
    <t>ALTUNA</t>
  </si>
  <si>
    <t>INÉS AINHOA</t>
  </si>
  <si>
    <t>ZHAN</t>
  </si>
  <si>
    <t>SUREDA</t>
  </si>
  <si>
    <t>PARDILLA</t>
  </si>
  <si>
    <t>CALVAR</t>
  </si>
  <si>
    <t>MARÍA DOLORES</t>
  </si>
  <si>
    <t>FUENZALIDA</t>
  </si>
  <si>
    <t>DE FRANCISCO</t>
  </si>
  <si>
    <t>BASSEM</t>
  </si>
  <si>
    <t>KASBO</t>
  </si>
  <si>
    <t>HAFFAR</t>
  </si>
  <si>
    <t>DANIEL ALEJANDRO</t>
  </si>
  <si>
    <t>ALTHAMMER</t>
  </si>
  <si>
    <t>JOSÉ LUIS</t>
  </si>
  <si>
    <t>ACEBO</t>
  </si>
  <si>
    <t>BOUZAMAYOR</t>
  </si>
  <si>
    <t>DURÁN</t>
  </si>
  <si>
    <t>TRAPERO</t>
  </si>
  <si>
    <t>MARIO J.</t>
  </si>
  <si>
    <t>MARTINO</t>
  </si>
  <si>
    <t>SAMPERE</t>
  </si>
  <si>
    <t>AGUSTÍN</t>
  </si>
  <si>
    <t>PABLO ENRIQUE</t>
  </si>
  <si>
    <t>GRISALVO</t>
  </si>
  <si>
    <t>ALFONSI</t>
  </si>
  <si>
    <t>TELECHEA</t>
  </si>
  <si>
    <t xml:space="preserve"> LOPEZ</t>
  </si>
  <si>
    <t>TIMONER</t>
  </si>
  <si>
    <t>BELLOT</t>
  </si>
  <si>
    <t>TORRECILLAS</t>
  </si>
  <si>
    <t>TELLADO</t>
  </si>
  <si>
    <t>BAIDEZ</t>
  </si>
  <si>
    <t>MAQUEDA</t>
  </si>
  <si>
    <t>CHAS</t>
  </si>
  <si>
    <t>CELSO</t>
  </si>
  <si>
    <t>BORRÁS</t>
  </si>
  <si>
    <t>JOAQUÍN</t>
  </si>
  <si>
    <t>HORRILLO</t>
  </si>
  <si>
    <t>PEDRO MIGUEL</t>
  </si>
  <si>
    <t>RUÍZ</t>
  </si>
  <si>
    <t>ARO</t>
  </si>
  <si>
    <t>CASTRESANA</t>
  </si>
  <si>
    <t>PELÁEZ</t>
  </si>
  <si>
    <t>MADROÑAL</t>
  </si>
  <si>
    <t>GAVIRA</t>
  </si>
  <si>
    <t>VILLADANGOS</t>
  </si>
  <si>
    <t>NICOLAE</t>
  </si>
  <si>
    <t>MATELLANES</t>
  </si>
  <si>
    <t>SALIS</t>
  </si>
  <si>
    <t>NUNO ALFONSO</t>
  </si>
  <si>
    <t>RODILLA</t>
  </si>
  <si>
    <t>LEÓN</t>
  </si>
  <si>
    <t>MALLOL</t>
  </si>
  <si>
    <t>SIMÓN</t>
  </si>
  <si>
    <t>Elena</t>
  </si>
  <si>
    <t>Rey</t>
  </si>
  <si>
    <t>Teixeira</t>
  </si>
  <si>
    <t>JORGE FRANCISCO</t>
  </si>
  <si>
    <t>OCARRIZ</t>
  </si>
  <si>
    <t>MINUES</t>
  </si>
  <si>
    <t>DELMO</t>
  </si>
  <si>
    <t>SUANZES</t>
  </si>
  <si>
    <t>DACAL</t>
  </si>
  <si>
    <t>JOSÉ RAMÓN</t>
  </si>
  <si>
    <t>BÁRBARA</t>
  </si>
  <si>
    <t>OLEG</t>
  </si>
  <si>
    <t>OVCHINNIKOV</t>
  </si>
  <si>
    <t>ASENJO</t>
  </si>
  <si>
    <t>BELENGUER</t>
  </si>
  <si>
    <t>ORDOÑO</t>
  </si>
  <si>
    <t xml:space="preserve">VALERO </t>
  </si>
  <si>
    <t>JUAN DAVID</t>
  </si>
  <si>
    <t>LOUKAS</t>
  </si>
  <si>
    <t>KONSTANTINIDIS</t>
  </si>
  <si>
    <t>KRYUKOV</t>
  </si>
  <si>
    <t>ALVARO CARLOS</t>
  </si>
  <si>
    <t>GARCIA DE JALON</t>
  </si>
  <si>
    <t>BELMAN</t>
  </si>
  <si>
    <t>ARTIGUES</t>
  </si>
  <si>
    <t>COBELO</t>
  </si>
  <si>
    <t xml:space="preserve">MARTINEZ </t>
  </si>
  <si>
    <t>CÁRDENES</t>
  </si>
  <si>
    <t>SOFÍA</t>
  </si>
  <si>
    <t>CANAY</t>
  </si>
  <si>
    <t>CATALÁ</t>
  </si>
  <si>
    <t>OBREGON</t>
  </si>
  <si>
    <t>INÉS</t>
  </si>
  <si>
    <t>BELÉN</t>
  </si>
  <si>
    <t>VIDAURRE</t>
  </si>
  <si>
    <t xml:space="preserve">MOLINA </t>
  </si>
  <si>
    <t xml:space="preserve">ARAUJO </t>
  </si>
  <si>
    <t xml:space="preserve">BAGUR </t>
  </si>
  <si>
    <t xml:space="preserve">JORDI </t>
  </si>
  <si>
    <t xml:space="preserve">PEREZ </t>
  </si>
  <si>
    <t>ALEXANDREU OVIDIU</t>
  </si>
  <si>
    <t xml:space="preserve">GARCÍA </t>
  </si>
  <si>
    <t>FABIÁN</t>
  </si>
  <si>
    <t xml:space="preserve">JAIME </t>
  </si>
  <si>
    <t>VAN WALRE</t>
  </si>
  <si>
    <t>DIOGO</t>
  </si>
  <si>
    <t>PINHO</t>
  </si>
  <si>
    <t>GALONJA</t>
  </si>
  <si>
    <t xml:space="preserve">GIL </t>
  </si>
  <si>
    <t xml:space="preserve">MARTI </t>
  </si>
  <si>
    <t xml:space="preserve">GOMILA </t>
  </si>
  <si>
    <t xml:space="preserve">GARCIA </t>
  </si>
  <si>
    <t xml:space="preserve">RUIZ </t>
  </si>
  <si>
    <t>MATÍAS</t>
  </si>
  <si>
    <t>CHARRO</t>
  </si>
  <si>
    <t>ARMIJO</t>
  </si>
  <si>
    <t>BETEGON</t>
  </si>
  <si>
    <t>TOMAZINI</t>
  </si>
  <si>
    <t xml:space="preserve">MARINA </t>
  </si>
  <si>
    <t xml:space="preserve">LORENTE </t>
  </si>
  <si>
    <t>LAUREANO</t>
  </si>
  <si>
    <t xml:space="preserve">SANCHEZ </t>
  </si>
  <si>
    <t>BAÑOBRE</t>
  </si>
  <si>
    <t>TRASTOY</t>
  </si>
  <si>
    <t>CABARCOS</t>
  </si>
  <si>
    <t xml:space="preserve">ARTURO </t>
  </si>
  <si>
    <t>MARIA DEL CAMPO</t>
  </si>
  <si>
    <t>BEARES</t>
  </si>
  <si>
    <t>PRELLEZO</t>
  </si>
  <si>
    <t>LANCHARRO</t>
  </si>
  <si>
    <t>JANEIRO</t>
  </si>
  <si>
    <t xml:space="preserve">SANTIAGO </t>
  </si>
  <si>
    <t xml:space="preserve">FRANCISCO </t>
  </si>
  <si>
    <t>PAVÓN</t>
  </si>
  <si>
    <t>ALBERTE</t>
  </si>
  <si>
    <t>ARRABAL</t>
  </si>
  <si>
    <t>BEREIJO</t>
  </si>
  <si>
    <t>VENANCIO</t>
  </si>
  <si>
    <t xml:space="preserve">GONZALEZ </t>
  </si>
  <si>
    <t>AGRASO</t>
  </si>
  <si>
    <t>TOMÉ</t>
  </si>
  <si>
    <t>ÁLVARO JOSÉ</t>
  </si>
  <si>
    <t>ALVITE</t>
  </si>
  <si>
    <t>PESUDO</t>
  </si>
  <si>
    <t xml:space="preserve">DANIEL </t>
  </si>
  <si>
    <t>Mª DIANDRA</t>
  </si>
  <si>
    <t>DE BURGOS</t>
  </si>
  <si>
    <t>LODOS</t>
  </si>
  <si>
    <t>MONDRAGON</t>
  </si>
  <si>
    <t xml:space="preserve">JOSÉ </t>
  </si>
  <si>
    <t>BELCHÍ</t>
  </si>
  <si>
    <t>TARDON</t>
  </si>
  <si>
    <t>DEL MAZO</t>
  </si>
  <si>
    <t xml:space="preserve">LUIS </t>
  </si>
  <si>
    <t xml:space="preserve">GONZÀLEZ </t>
  </si>
  <si>
    <t>VÀZQUEZ</t>
  </si>
  <si>
    <t xml:space="preserve">GERARDO </t>
  </si>
  <si>
    <t>VALVARDE</t>
  </si>
  <si>
    <t>NAIARA</t>
  </si>
  <si>
    <t>LARRONDO</t>
  </si>
  <si>
    <t>PEREZ-IZAGUIRRE</t>
  </si>
  <si>
    <t>JOAN Mª</t>
  </si>
  <si>
    <t xml:space="preserve">LUCIA </t>
  </si>
  <si>
    <t xml:space="preserve">ALBERTO </t>
  </si>
  <si>
    <t>LEON JESÚS</t>
  </si>
  <si>
    <t>GUILLÉN</t>
  </si>
  <si>
    <t>PEÑIL</t>
  </si>
  <si>
    <t>XESÚS</t>
  </si>
  <si>
    <t>JOSÉ MARÍA</t>
  </si>
  <si>
    <t xml:space="preserve">SERGIO </t>
  </si>
  <si>
    <t xml:space="preserve">CARLOS </t>
  </si>
  <si>
    <t xml:space="preserve">VALENCIA </t>
  </si>
  <si>
    <t>ANTONIO PABLO</t>
  </si>
  <si>
    <t>MAZÓN</t>
  </si>
  <si>
    <t>SAN MARTÍN</t>
  </si>
  <si>
    <t>FERMÍN</t>
  </si>
  <si>
    <t>GAINZA</t>
  </si>
  <si>
    <t>JOSÉ IGNACIO</t>
  </si>
  <si>
    <t>PAÑELLA</t>
  </si>
  <si>
    <t>JOSE MARÍA</t>
  </si>
  <si>
    <t>ANTELM</t>
  </si>
  <si>
    <t>LANZAT</t>
  </si>
  <si>
    <t>GADEA</t>
  </si>
  <si>
    <t>BENLLOCH</t>
  </si>
  <si>
    <t>ENRIQUE PELAYO</t>
  </si>
  <si>
    <t>BADA</t>
  </si>
  <si>
    <t>GIMÉNEZ</t>
  </si>
  <si>
    <t>CORDON</t>
  </si>
  <si>
    <t>EFRAÍN</t>
  </si>
  <si>
    <t xml:space="preserve">FERNANDEZ </t>
  </si>
  <si>
    <t>SANGRADOR</t>
  </si>
  <si>
    <t>RESCALVO</t>
  </si>
  <si>
    <t xml:space="preserve">JOAN </t>
  </si>
  <si>
    <t xml:space="preserve">DAVID </t>
  </si>
  <si>
    <t xml:space="preserve">MIGUEL </t>
  </si>
  <si>
    <t xml:space="preserve">ROCAMORA </t>
  </si>
  <si>
    <t>HERNANI</t>
  </si>
  <si>
    <t>ARMAÑAC</t>
  </si>
  <si>
    <t>ARAGUES</t>
  </si>
  <si>
    <t>MAZARIO</t>
  </si>
  <si>
    <t>MIRAMONTES</t>
  </si>
  <si>
    <t>CHENOLL</t>
  </si>
  <si>
    <t xml:space="preserve">CARMELO </t>
  </si>
  <si>
    <t>ESPADAS</t>
  </si>
  <si>
    <t>FERNANDES</t>
  </si>
  <si>
    <t>DE OLIVEIRA</t>
  </si>
  <si>
    <t xml:space="preserve">DIAZ </t>
  </si>
  <si>
    <t>OTAZU</t>
  </si>
  <si>
    <t>ETXENIKE</t>
  </si>
  <si>
    <t>ANKELZAR</t>
  </si>
  <si>
    <t>ALBUIXECH</t>
  </si>
  <si>
    <t>DESCHAMPS</t>
  </si>
  <si>
    <t>JUAN IGNACIO</t>
  </si>
  <si>
    <t>PONCE DE LEON</t>
  </si>
  <si>
    <t>CELORRIO</t>
  </si>
  <si>
    <t xml:space="preserve">ROMAN </t>
  </si>
  <si>
    <t xml:space="preserve">LOPEZ </t>
  </si>
  <si>
    <t xml:space="preserve">GONZÁLEZ </t>
  </si>
  <si>
    <t>CHACÓN</t>
  </si>
  <si>
    <t xml:space="preserve">JORGE </t>
  </si>
  <si>
    <t xml:space="preserve">MARIA </t>
  </si>
  <si>
    <t xml:space="preserve">PEDRO </t>
  </si>
  <si>
    <t>BORRAJO</t>
  </si>
  <si>
    <t>REAL CIRCULO DE LABRADORES</t>
  </si>
  <si>
    <t>CIRCULO MERCANTIL E INDUSTRIAL</t>
  </si>
  <si>
    <t>CLUB TENIS DE MESA PORTUENSE</t>
  </si>
  <si>
    <t>CLUB TENIS DE MESA BAHIA DE CADIZ</t>
  </si>
  <si>
    <t>CLUB MEDICINA TENIS DE MESA</t>
  </si>
  <si>
    <t>C.D. CIRCULO RECREATIVO MOTRIL</t>
  </si>
  <si>
    <t>CLUB TENIS DE MESA SAN JOSE</t>
  </si>
  <si>
    <t>CLUB TENIS DE MESA ALMENDRALEJO</t>
  </si>
  <si>
    <t>CLUB NARON TENIS DE MESA</t>
  </si>
  <si>
    <t>CLUB DEPORTIVO MURCIA TENIS DE MESA</t>
  </si>
  <si>
    <t>CLUB TENNIS DE TAULA MEDITERRANEO</t>
  </si>
  <si>
    <t>CAMBADOS TENIS DE MESA</t>
  </si>
  <si>
    <t>CLUB TENIS MESA GETAFE</t>
  </si>
  <si>
    <t>CLUB TENIS DE MESA UNASYR ALICANTE</t>
  </si>
  <si>
    <t>CLUB TENIS DE MESA ALCOY</t>
  </si>
  <si>
    <t>AVILES TENIS DE MESA</t>
  </si>
  <si>
    <t>AGRUPACION DEPORTIVA DON BENITO</t>
  </si>
  <si>
    <t>INCA TENNIS TAULA CLUB</t>
  </si>
  <si>
    <t>CLUB PALMA TENNIS DE TAULA</t>
  </si>
  <si>
    <t>VIC TENNIS DE TAULA</t>
  </si>
  <si>
    <t>CLUB TENNIS DE TAULA C.E.R. L'ESCALA</t>
  </si>
  <si>
    <t>CLUB LEKA ENEA TENIS DE MESA</t>
  </si>
  <si>
    <t>SOCIEDAD DEPORTIVA HIPICA</t>
  </si>
  <si>
    <t>CLUB TENIS DE MESA CORUÑA</t>
  </si>
  <si>
    <t>CLUB TENIS DE MESA COSLADA</t>
  </si>
  <si>
    <t>CLUB ESCUELA TENIS DE MESA GETAFE</t>
  </si>
  <si>
    <t>CLUB TENIS DE MESA SAN S. DE LOS REYES</t>
  </si>
  <si>
    <t>CLUB TENIS DE MESA MORATALAZ</t>
  </si>
  <si>
    <t>CLUB COMERCIAL JEREZ T.M. CARTAGENA</t>
  </si>
  <si>
    <t>CLUB DEPORTIVO OBERENA</t>
  </si>
  <si>
    <t>CLUB DEPORTIVO ARTXANDAKO MAHAI TENIS</t>
  </si>
  <si>
    <t>A.D. SCHOOL ZARAGOZA TENIS DE MESA</t>
  </si>
  <si>
    <t>A.D.G. SANTIAGO TENIS DE MESA</t>
  </si>
  <si>
    <t>CENTRO NATACION HELIOS</t>
  </si>
  <si>
    <t>CLUB TENIS DE MESA DAMA DE ELCHE</t>
  </si>
  <si>
    <t>CLUB TENIS DE MESA MOSTOLES</t>
  </si>
  <si>
    <t>TENIS DE MESA VILLAFRANCA</t>
  </si>
  <si>
    <t>SOCIEDAD LICEO DE NOIA</t>
  </si>
  <si>
    <t>CASA DE ASTURIAS</t>
  </si>
  <si>
    <t>TENIS DE MESA ALMARAZ</t>
  </si>
  <si>
    <t>CLUB TENNIS DE TAULA BORGES</t>
  </si>
  <si>
    <t>CLUB TENNIS DE TAULA VILANOVA</t>
  </si>
  <si>
    <t>TENIS DE MESA DEFENSE LA PALMA</t>
  </si>
  <si>
    <t>UNIVERSITARIOS AGUERE TENERIFE</t>
  </si>
  <si>
    <t>CIRCULO AMISTAD XII DE ENERO</t>
  </si>
  <si>
    <t>ASOCIACION DEPORTIVA CIRCULO CATALAN</t>
  </si>
  <si>
    <t>CLUB TENIS DE MESA PUNTAGORDA</t>
  </si>
  <si>
    <t>CLUB TENIS DE MESA VEGUELLINA DE ORBIGO</t>
  </si>
  <si>
    <t>CLUB DEPORTIVO MAZARRON</t>
  </si>
  <si>
    <t>CLUB FERROL TENIS DE MESA</t>
  </si>
  <si>
    <t>CLUB DEPORTIVO AMIGOS DEL TENIS MESA</t>
  </si>
  <si>
    <t>CLUB BURGOS TENIS DE MESA</t>
  </si>
  <si>
    <t>CLUB TENIS DE MESA MONTILLA</t>
  </si>
  <si>
    <t>CLUB TENIS DE MESA ANDUJAR</t>
  </si>
  <si>
    <t>A.D. VALENCIA TENIS DE MESA</t>
  </si>
  <si>
    <t>CLUB NATACION UTIEL</t>
  </si>
  <si>
    <t>ARTEAL TENIS DE MESA</t>
  </si>
  <si>
    <t>CLUB VALLADOLID TENIS DE MESA</t>
  </si>
  <si>
    <t>CLUB PRIEGO TENIS DE MESA</t>
  </si>
  <si>
    <t>TENIS DE TAULA MANACOR</t>
  </si>
  <si>
    <t>ASOCIACION DEPORTIVA LOS TRES BALCONES</t>
  </si>
  <si>
    <t>CLUB FALCONS SABADELL</t>
  </si>
  <si>
    <t>CLUB TENIS DE MESA ESPEDREGADA</t>
  </si>
  <si>
    <t>LICEO CASINO DE VILLAGARCIA</t>
  </si>
  <si>
    <t>AGRUPACION DEPORTIVA DUBRATAMBRE</t>
  </si>
  <si>
    <t>ASOCIACION TENIS DE MESA LA NAVE</t>
  </si>
  <si>
    <t>CLUB TENIS DE MESA DOS HERMANAS</t>
  </si>
  <si>
    <t>CLUB TENIS DE MESA CIDADE DE NARON</t>
  </si>
  <si>
    <t>CIRCULO MERCANTIL DE VIGO</t>
  </si>
  <si>
    <t>CLUB DEP. ELEMENTAL TENIS MESA TOMELLOSO</t>
  </si>
  <si>
    <t>SOCIEDAD CORAL RECREATIVA EL CIERVO</t>
  </si>
  <si>
    <t>CLUB TENNIS DE TAULA RIPOLLET</t>
  </si>
  <si>
    <t>CLUB TENNIS DE TAULA CALELLA</t>
  </si>
  <si>
    <t>CLUB TENNIS TAULA OLOT</t>
  </si>
  <si>
    <t>CLUB TENNIS TAULA OLESA</t>
  </si>
  <si>
    <t>CLUB TENNIS BARCINO</t>
  </si>
  <si>
    <t>CLUB TENNIS DE TAULA SALLENT</t>
  </si>
  <si>
    <t>CLUB TENNIS DE TAULA XARXA MALGRAT</t>
  </si>
  <si>
    <t>CLUB PING PONG IGUALADA</t>
  </si>
  <si>
    <t>CLUB TENNIS DE TAULA L'HOSPITALET</t>
  </si>
  <si>
    <t>COLEGIO PUBLICO SEVERO OCHOA</t>
  </si>
  <si>
    <t>AGRUPACION DEPORTIVA TENIS MESA LEGANES</t>
  </si>
  <si>
    <t>CLUB ALBACETE TENIS DE MESA</t>
  </si>
  <si>
    <t>ASOCIACIO TENNIS DE TAULA PREMIA DE MAR</t>
  </si>
  <si>
    <t>CENTRE CATOLIC DE SANTS</t>
  </si>
  <si>
    <t>GURE TALDE MAHAI TENIS</t>
  </si>
  <si>
    <t>CLUB TENIS DE MESA PATERNA</t>
  </si>
  <si>
    <t>CENTRE NATACIO MATARO</t>
  </si>
  <si>
    <t>CASTRILLON TENIS DE MESA</t>
  </si>
  <si>
    <t>AGRUPACION DEPORTIVA GASTEIZ</t>
  </si>
  <si>
    <t>CLUB NATACION PAMPLONA</t>
  </si>
  <si>
    <t>LLUISOS DE GRACIA</t>
  </si>
  <si>
    <t>CLUB TENNIS TAULA ATENEU 1882</t>
  </si>
  <si>
    <t>TENNIS DE TAULA PARETS</t>
  </si>
  <si>
    <t>CLUB GIMNASTIC DE TARRAGONA</t>
  </si>
  <si>
    <t>CLUB NATACIO TARRACO</t>
  </si>
  <si>
    <t>TENNIS DE TAULA TORELLO</t>
  </si>
  <si>
    <t>AGRUPACIO CONGRES</t>
  </si>
  <si>
    <t>TENNIS DE TAULA XATIVA CLUB</t>
  </si>
  <si>
    <t>CLUB TENIS DE MESA JAEN</t>
  </si>
  <si>
    <t>CLUB DEPORTIVO TENIS DE MESA RIVAS</t>
  </si>
  <si>
    <t>CLUB TENIS DE MESA LINARES</t>
  </si>
  <si>
    <t>ALUCHE TENIS DE MESA</t>
  </si>
  <si>
    <t>TENIS DE MESA VILLALBILLA</t>
  </si>
  <si>
    <t>CLUB SA POBLA TENNIS DE TAULA</t>
  </si>
  <si>
    <t>AGRUPACION DEPORTIVA PATIÑO</t>
  </si>
  <si>
    <t>CLUB TENIS DE MESA JEREZ</t>
  </si>
  <si>
    <t>CLUB MALAGA TENIS DE MESA</t>
  </si>
  <si>
    <t>ASOCIACION DEPORTIVA TENIS MESA CACERES</t>
  </si>
  <si>
    <t>CLUB TENIS DE MESA TECNIK '87</t>
  </si>
  <si>
    <t>CENTRO ASTURIANO DE OVIEDO</t>
  </si>
  <si>
    <t>ATLETICO SAN SEBASTIAN</t>
  </si>
  <si>
    <t>CLUB TENNIS DE TAULA LA VILA JOIOSA</t>
  </si>
  <si>
    <t>TENNIS DE TAULA BURJASSOT VALENCIA</t>
  </si>
  <si>
    <t>CAMBRE TENIS DE MESA</t>
  </si>
  <si>
    <t>TENIS DE MESA EL CACHON</t>
  </si>
  <si>
    <t>CLUB ATLETICO MIJAS</t>
  </si>
  <si>
    <t>CLUB TENIS DE MESA CHICLANA</t>
  </si>
  <si>
    <t>CLUB TENIS DE MESA ADELANTADOS-LAGUNA</t>
  </si>
  <si>
    <t>JUVENTUD TENIS DE MESA</t>
  </si>
  <si>
    <t>CLUB TENIS DE MESA NOROESTE</t>
  </si>
  <si>
    <t>ESCUELA TENIS MESA TORRELAVEGA</t>
  </si>
  <si>
    <t>CLUB LEON TENIS DE MESA</t>
  </si>
  <si>
    <t>CLUB SOLLER TENNIS DE TAULA</t>
  </si>
  <si>
    <t>CLUB TENIS DE MESA BASAURI</t>
  </si>
  <si>
    <t>CLUB CIRCULO CULTURAL EL PALMAR</t>
  </si>
  <si>
    <t>CLUB TENIS DE MESA RIBA-ROJA</t>
  </si>
  <si>
    <t>A.D. TENIS DE MESA SANTIAGO PROMESAS</t>
  </si>
  <si>
    <t>CLUB TENNIS TAULA ELS 8 LA GARRIGA</t>
  </si>
  <si>
    <t>UNIO ESPORTIVA SANT CUGAT</t>
  </si>
  <si>
    <t>CLUB TENIS DE MESA ROTA</t>
  </si>
  <si>
    <t>CLUB TENIS MESA GRAN CANARIA</t>
  </si>
  <si>
    <t>CLUB TENNIS DE TAULA VILAFRANCA</t>
  </si>
  <si>
    <t>CLUB TENNIS DE TAULA LA BISBAL</t>
  </si>
  <si>
    <t>CLUB 2002 MOLLET DE TENNIS DE TAULA</t>
  </si>
  <si>
    <t>C.P SANT BARTOMEU</t>
  </si>
  <si>
    <t>ALCOBENDAS TENIS DE MESA</t>
  </si>
  <si>
    <t>S.C.D.R HELIOS-BEMBRIVE</t>
  </si>
  <si>
    <t>CONXO TENIS DE MESA</t>
  </si>
  <si>
    <t>T.M. DAGANZO</t>
  </si>
  <si>
    <t>CLUB FUENLABRADA EL TRIGAL T.M.</t>
  </si>
  <si>
    <t>CLUB INFANTIL Y JUVENIL BELLVITGE</t>
  </si>
  <si>
    <t>AGRUPACION DEPORTIVA VINCIOS</t>
  </si>
  <si>
    <t>CLUB CORIA TENIS DE MESA</t>
  </si>
  <si>
    <t>CLUB TENIS DE MESA ALBOLOTE</t>
  </si>
  <si>
    <t>CLUB TENIS DE MESA CIUTADELLA</t>
  </si>
  <si>
    <t>ACADEMIA SAN MAMED OURENSE TENIS MESA</t>
  </si>
  <si>
    <t>C.D.E. TENIS DE MESA MIGUELTURRA</t>
  </si>
  <si>
    <t>CLUB DEPORTIVO ELEMENTAL ANTONIO MENDOZA</t>
  </si>
  <si>
    <t>CLUB TENNIS TAULA CALAF</t>
  </si>
  <si>
    <t>CLUB TENNIS TAULA BASCARA</t>
  </si>
  <si>
    <t>CLUB TENIS DE MESA ZAMORA</t>
  </si>
  <si>
    <t>I.E.S. PADRE ISLA</t>
  </si>
  <si>
    <t>CLUB DEL MAR DE SAN AMARO</t>
  </si>
  <si>
    <t>TEMESPIN</t>
  </si>
  <si>
    <t>A.D. CLUB ARGON - 73</t>
  </si>
  <si>
    <t>CLUB HUELVA TENIS DE MESA</t>
  </si>
  <si>
    <t>C.D.E. TENIS DE MESA MANZANARES</t>
  </si>
  <si>
    <t>CLUB SAN XOAN TENIS DE MESA</t>
  </si>
  <si>
    <t>CLUB TENIS DE MESA EL ALAMO</t>
  </si>
  <si>
    <t>CLUB TENNIS TAULA LLEIDA</t>
  </si>
  <si>
    <t>CLUB MONTE PORREIRO</t>
  </si>
  <si>
    <t>CLUB TENIS DE MESA LALIN</t>
  </si>
  <si>
    <t>ASOCIACION DEPORTIVA ELIOCROCA</t>
  </si>
  <si>
    <t>CLUB TENNIS TAULA TRAMUNTANA FIGUERES</t>
  </si>
  <si>
    <t>SALESIANOS PIZARRALES</t>
  </si>
  <si>
    <t>CLUB TENIS DE MESA TOLEDO</t>
  </si>
  <si>
    <t>CLUB DEPORTIVO YACAL</t>
  </si>
  <si>
    <t>S.C.D. ETXADI K.K.E.</t>
  </si>
  <si>
    <t>CLUB TENIS DE MESA ASPE</t>
  </si>
  <si>
    <t>CLUB TENIS DE MESA ARANJUEZ</t>
  </si>
  <si>
    <t>BRUNETE SIGLO XXI</t>
  </si>
  <si>
    <t>CLUB TENNIS TAULA SANTA EULARIA</t>
  </si>
  <si>
    <t>DISTRITO SUR</t>
  </si>
  <si>
    <t>CLUB TENIS DE MESA BREOGAN - OLEIROS</t>
  </si>
  <si>
    <t>CLUB TENIS DE MESA CELADA</t>
  </si>
  <si>
    <t>CLUB ASTURIAS TENIS DE MESA</t>
  </si>
  <si>
    <t>CLUB TENIS DE MESA OCAÑA</t>
  </si>
  <si>
    <t>CLUB TENIS DE MESA TALAVERA</t>
  </si>
  <si>
    <t>CLUB DEPORTIVO CARTAMA TENIS DE MESA</t>
  </si>
  <si>
    <t>CLUB TENNIS TAULA BALAGUER</t>
  </si>
  <si>
    <t>CLUB TENIS TAULA CAMBRILS-OLEASTRUM</t>
  </si>
  <si>
    <t>C.D. POBLA DE FARNALS</t>
  </si>
  <si>
    <t>CLUB TENNIS TAULA BENISSA</t>
  </si>
  <si>
    <t>EL CENTRE</t>
  </si>
  <si>
    <t>CLUB TENIS DE MESA VILLA DE VALDEMORO</t>
  </si>
  <si>
    <t>CLUB TENNIS TAULA ES VIVER</t>
  </si>
  <si>
    <t>CLUB BEJARANO TENIS DE MESA</t>
  </si>
  <si>
    <t>CLUB TENIS DE MESA LOS BARRIOS</t>
  </si>
  <si>
    <t>C.M.D. SAN JUAN</t>
  </si>
  <si>
    <t>P.M.D. MONTEFRIO</t>
  </si>
  <si>
    <t>CLUB TENIS DE MESA AYAMONTE</t>
  </si>
  <si>
    <t>CLUB TENNIS TAULA D'ALCUDIA</t>
  </si>
  <si>
    <t>TT LA LIRA VENDRELLENCA</t>
  </si>
  <si>
    <t>P.D.M. OLIAS DEL REY TENIS MESA</t>
  </si>
  <si>
    <t>CLUB TENIS DE MESA TABOR AÑAVINGO</t>
  </si>
  <si>
    <t>C.T.M. AGACHE EL ESCOBONAL</t>
  </si>
  <si>
    <t>C.D. PRAKAN DEL NORTE DE TENERIFE</t>
  </si>
  <si>
    <t>CLUB B. NURYANA LAGUNA</t>
  </si>
  <si>
    <t>CINANIA TENIS DE MESA</t>
  </si>
  <si>
    <t>S.M.D. CALAMONTE</t>
  </si>
  <si>
    <t>CLUB TENIS DE MESA ESTEPONA</t>
  </si>
  <si>
    <t>CLUB CORDELOR TENIS DE MESA</t>
  </si>
  <si>
    <t>ANORTHOSIS VIMIANZO</t>
  </si>
  <si>
    <t>C.D. TENIS DE MESA RIVAS PROMESAS</t>
  </si>
  <si>
    <t>C.T.M. GOSSIMA L. BELTRAN 2001</t>
  </si>
  <si>
    <t>CLUB GRATEME T.M.</t>
  </si>
  <si>
    <t>REUS DEPORTIU</t>
  </si>
  <si>
    <t>CLUB REMO MECOS</t>
  </si>
  <si>
    <t>C.T.T. ALZIRA CAMARENA</t>
  </si>
  <si>
    <t>CDE TORRIJOS SPIN TENIS DE MESA</t>
  </si>
  <si>
    <t>CLUB TENIS DE MESA LEPE "1999"</t>
  </si>
  <si>
    <t>CLUB TENNIS TAULA ALAIOR</t>
  </si>
  <si>
    <t>A.D. COLLADO MEDIANO</t>
  </si>
  <si>
    <t>SON CLADERA TTC</t>
  </si>
  <si>
    <t>A.D.T.M. 150 AÑOS CIUDAD DON BENITO</t>
  </si>
  <si>
    <t>CLUB OROSO TM</t>
  </si>
  <si>
    <t>CLUB TENIS DE MESA ALMUÑECAR</t>
  </si>
  <si>
    <t>RAQUETA-RABEMDE-CAJA GRANADA-MONACHIL</t>
  </si>
  <si>
    <t>CTT TORROELLA DE MONTGRI</t>
  </si>
  <si>
    <t>RIBADUMIA TENIS DE MESA</t>
  </si>
  <si>
    <t>CLUB TENIS DE MESA VE-VA</t>
  </si>
  <si>
    <t>CLUB TENIS DE MESA MONTIJO</t>
  </si>
  <si>
    <t>CLUB DEPORTIVO TENIS DE MESA CHINATO</t>
  </si>
  <si>
    <t>TENIS DE MESA FUENTE DE CANTOS</t>
  </si>
  <si>
    <t>CLUB DEPORTIVO TERRAS DA CHAIRA</t>
  </si>
  <si>
    <t>CLUBE DEPORTIVO DEZPORTAS LUGO T.M.</t>
  </si>
  <si>
    <t>DEDALOS TENIS DE MESA</t>
  </si>
  <si>
    <t>CLUB ESPORTIU TT RIPOLL</t>
  </si>
  <si>
    <t>CLUB 81 TENIS DE MESA</t>
  </si>
  <si>
    <t>CLUB PEÑARANDA DE BRACAMONTE</t>
  </si>
  <si>
    <t>CLUB TENIS MESA GARRUCHA</t>
  </si>
  <si>
    <t>CLUB TENIS DE MESA CALASPARRA</t>
  </si>
  <si>
    <t>C.D. TENIS DE MESA TEMEGUESTE</t>
  </si>
  <si>
    <t>CTT ALMOSTER</t>
  </si>
  <si>
    <t>C.D.E. TENIS DE MESA EBORA</t>
  </si>
  <si>
    <t>NAVALCAN TENIS DE MESA</t>
  </si>
  <si>
    <t>CLUB DEPORTIVO VALENTI</t>
  </si>
  <si>
    <t>CLUB NATACIO SABADELL</t>
  </si>
  <si>
    <t>CLUB DEPORTIVO GINES</t>
  </si>
  <si>
    <t>CLUB TENIS MESA ROQUETAS</t>
  </si>
  <si>
    <t>BENIGANIM</t>
  </si>
  <si>
    <t>CLUB DEPORTIVO TENIS MESA PEÑASCAL</t>
  </si>
  <si>
    <t>CLUB TENIS DE MESA ACOROMA</t>
  </si>
  <si>
    <t>CLUB DEPORTIVO PISUERGA</t>
  </si>
  <si>
    <t>CLUB DEPORTIVO ELEMENTAL PEDREZUELA</t>
  </si>
  <si>
    <t>TENIS MESA SONSECA</t>
  </si>
  <si>
    <t>CLUB HISPALIS TENIS DE MESA</t>
  </si>
  <si>
    <t>CLUB TOTANA TENIS MESA</t>
  </si>
  <si>
    <t>C.D. FORTUNA K.E.</t>
  </si>
  <si>
    <t>CLUB TENIS MESA FAYCANES</t>
  </si>
  <si>
    <t>CLUB DEPORTIVO DE TENIS DE MESA CORDOBA-81</t>
  </si>
  <si>
    <t>TENIS DE MESA FEMENINO PUERTOLLANO</t>
  </si>
  <si>
    <t>MONTEFERREIROS TENIS MESA</t>
  </si>
  <si>
    <t>CLUB TENIS MESA IZNAJAR</t>
  </si>
  <si>
    <t>CLUB ALHAURÍN EL GRANDE</t>
  </si>
  <si>
    <t>UNIVERSIDAD DE BURGOS</t>
  </si>
  <si>
    <t>TT CAN FATJO</t>
  </si>
  <si>
    <t>TENIS DE MESA POLANCO</t>
  </si>
  <si>
    <t>CTM PROGRESO</t>
  </si>
  <si>
    <t>CLUB TENIS TAULA PORTMANY</t>
  </si>
  <si>
    <t>IRUN BIDEGORRI</t>
  </si>
  <si>
    <t>CLUB DEPORTIVO HUETOR VEGA TENIS DE MESA</t>
  </si>
  <si>
    <t>SOCIEDAD DEPORTIVA RIBADEO</t>
  </si>
  <si>
    <t>CLUB TENIS TAULA SANT LLUIS</t>
  </si>
  <si>
    <t>U.D. BARRIAL</t>
  </si>
  <si>
    <t>CLUB TENNIS TAULA ALGEMESÍ</t>
  </si>
  <si>
    <t>CLUB TENIS DE MESA FUENGIROLA</t>
  </si>
  <si>
    <t>CLUB TENIS DE MESA SIERRA DE GUADARRAMA</t>
  </si>
  <si>
    <t>CLUB DEPORTIVO RIO DUERO</t>
  </si>
  <si>
    <t>INSCRIPCIONES</t>
  </si>
  <si>
    <t>INDIVIDUAL INFANTIL MASCULINO</t>
  </si>
  <si>
    <t>DOBLES INFANTIL MASCULINO</t>
  </si>
  <si>
    <t>DINM</t>
  </si>
  <si>
    <t>EINM</t>
  </si>
  <si>
    <t>IINM</t>
  </si>
  <si>
    <t>EINF</t>
  </si>
  <si>
    <t>IINF</t>
  </si>
  <si>
    <t>INDIVIDUAL INFANTIL FEMENINO</t>
  </si>
  <si>
    <t>DINF</t>
  </si>
  <si>
    <t>DOBLES INFANTIL FEMENINO</t>
  </si>
  <si>
    <t>I</t>
  </si>
  <si>
    <t>E</t>
  </si>
  <si>
    <t>Individual</t>
  </si>
  <si>
    <t>Equipo</t>
  </si>
  <si>
    <t>Dos siguientes categoría.</t>
  </si>
  <si>
    <t>Primera letra prueba.</t>
  </si>
  <si>
    <t>La última letra sexo</t>
  </si>
  <si>
    <t>Femenino</t>
  </si>
  <si>
    <t>Masculino</t>
  </si>
  <si>
    <t>Ejemplo</t>
  </si>
  <si>
    <t>Hoja de individual</t>
  </si>
  <si>
    <t>Sólo debe rellenar el número de licencia de los jugadores que quiera inscribir</t>
  </si>
  <si>
    <t>3º) Rellene la hoja correspondiente, sólo el número de licencia, el nombre debe salir sólo.</t>
  </si>
  <si>
    <t>Hoja de equipos</t>
  </si>
  <si>
    <t>Debe rellenar también el nombre del delegado y entrenador.</t>
  </si>
  <si>
    <t xml:space="preserve">Debería renombrarse como </t>
  </si>
  <si>
    <t>EBEM</t>
  </si>
  <si>
    <t>IBEM</t>
  </si>
  <si>
    <t>DBEM</t>
  </si>
  <si>
    <t>IBEF</t>
  </si>
  <si>
    <t>DBEF</t>
  </si>
  <si>
    <t>EBEF</t>
  </si>
  <si>
    <t>IALM</t>
  </si>
  <si>
    <t>DALM</t>
  </si>
  <si>
    <t>EALM</t>
  </si>
  <si>
    <t>IALF</t>
  </si>
  <si>
    <t>DALF</t>
  </si>
  <si>
    <t>EALF</t>
  </si>
  <si>
    <t>INDIVIDUAL BENJAMÍN MASCULINO</t>
  </si>
  <si>
    <t>INDIVIDUAL ALEVÍN MASCULINO</t>
  </si>
  <si>
    <t>IJUM</t>
  </si>
  <si>
    <t>INDIVIDUAL JUVENIL MASCULINO</t>
  </si>
  <si>
    <t>I23M</t>
  </si>
  <si>
    <t>INDIVIDUAL SUB23 MASCULINO</t>
  </si>
  <si>
    <t>IABM</t>
  </si>
  <si>
    <t>INDIVIDUAL ABSOLUTO MASCULINO</t>
  </si>
  <si>
    <t>DOBLES BENJAMÍN MASCULINO</t>
  </si>
  <si>
    <t>DOBLES ALEVÍN MASCULINO</t>
  </si>
  <si>
    <t>DJUM</t>
  </si>
  <si>
    <t>DOBLES JUVENIL MASCULINO</t>
  </si>
  <si>
    <t>D23M</t>
  </si>
  <si>
    <t>DOBLES SUB23 MASCULINO</t>
  </si>
  <si>
    <t>DABM</t>
  </si>
  <si>
    <t>DOBLES ABSOLUTO MASCULINO</t>
  </si>
  <si>
    <t>EQUIPOS BENJAMÍN MASCULINO</t>
  </si>
  <si>
    <t>EQUIPOS ALEVÍN MASCULINO</t>
  </si>
  <si>
    <t>EQUIPOS INFANTIL MASCULINO</t>
  </si>
  <si>
    <t>EJUM</t>
  </si>
  <si>
    <t>EQUIPOS JUVENIL MASCULINO</t>
  </si>
  <si>
    <t>E23M</t>
  </si>
  <si>
    <t>EQUIPOS SUB23 MASCULINO</t>
  </si>
  <si>
    <t>EABM</t>
  </si>
  <si>
    <t>EQUIPOS ABSOLUTO MASCULINO</t>
  </si>
  <si>
    <t>INDIVIDUAL BENJAMÍN FEMENINO</t>
  </si>
  <si>
    <t>INDIVIDUAL ALEVÍN FEMENINO</t>
  </si>
  <si>
    <t>IJUF</t>
  </si>
  <si>
    <t>INDIVIDUAL JUVENIL FEMENINO</t>
  </si>
  <si>
    <t>I23F</t>
  </si>
  <si>
    <t>INDIVIDUAL SUB23 FEMENINO</t>
  </si>
  <si>
    <t>IABF</t>
  </si>
  <si>
    <t>INDIVIDUAL ABSOLUTO FEMENINO</t>
  </si>
  <si>
    <t>DOBLES BENJAMÍN FEMENINO</t>
  </si>
  <si>
    <t>DOBLES ALEVÍN FEMENINO</t>
  </si>
  <si>
    <t>DJUF</t>
  </si>
  <si>
    <t>DOBLES JUVENIL FEMENINO</t>
  </si>
  <si>
    <t>D23F</t>
  </si>
  <si>
    <t>DOBLES SUB23 FEMENINO</t>
  </si>
  <si>
    <t>DABF</t>
  </si>
  <si>
    <t>DOBLES ABSOLUTO FEMENINO</t>
  </si>
  <si>
    <t>EQUIPOS BENJAMÍN FEMENINO</t>
  </si>
  <si>
    <t>EQUIPOS ALEVÍN FEMENINO</t>
  </si>
  <si>
    <t>EQUIPOS INFANTIL FEMENINO</t>
  </si>
  <si>
    <t>EJUF</t>
  </si>
  <si>
    <t>EQUIPOS JUVENIL FEMENINO</t>
  </si>
  <si>
    <t>E23F</t>
  </si>
  <si>
    <t>EQUIPOS SUB23 FEMENINO</t>
  </si>
  <si>
    <t>EABF</t>
  </si>
  <si>
    <t>EQUIPOS ABSOLUTO FEMENINO</t>
  </si>
  <si>
    <t>No debe rellenar nada, sale automático.</t>
  </si>
  <si>
    <t>4º) En la hoja pagos le saldrá automáticamente el importe total a pagar.</t>
  </si>
  <si>
    <t>2º) Ir a la hoja en la que se quieran apuntar. Los codigos son:</t>
  </si>
  <si>
    <t>5º) Cambie el nombre de este archivo y renombrelo.</t>
  </si>
  <si>
    <t>Los gastos de inscripción deberán ser abonados mediante transferencia o ingreso.</t>
  </si>
  <si>
    <t>No se aceptará ningún justificante que no explique claramente estos dos conceptos.</t>
  </si>
  <si>
    <t>!J9</t>
  </si>
  <si>
    <t>CLUB TENNIS TAULA BADALONA</t>
  </si>
  <si>
    <t>BERCIANO TORALENSE</t>
  </si>
  <si>
    <t>CTM TENEGUIA</t>
  </si>
  <si>
    <t>CLUB DEPORTIVO DE TENIS DE MESA TRANSILCANARIA</t>
  </si>
  <si>
    <t>SPORTING ALBOLOTE</t>
  </si>
  <si>
    <t>CASINO DE LA LAGUNA</t>
  </si>
  <si>
    <t>CLUB ESCUELA TENIS DE MESA VILLA DE MORALZARZAL</t>
  </si>
  <si>
    <t>CLUB DEPORTIVO RUTE TENIS DE MESA</t>
  </si>
  <si>
    <t>ARAGON 95</t>
  </si>
  <si>
    <t>TDM VILALBA</t>
  </si>
  <si>
    <t>CTM GUADAIRA</t>
  </si>
  <si>
    <t>CLUB TENIS DE MESA BAILEN</t>
  </si>
  <si>
    <t>CLUB TENIS DE MESA SALUD Y DEPORTE</t>
  </si>
  <si>
    <t>CD FEKOOR</t>
  </si>
  <si>
    <t>CARMONA TENIS DE MESA</t>
  </si>
  <si>
    <t>CLUB TENIS DE MESA TARIFA</t>
  </si>
  <si>
    <t>CMD SEVILLA NODO</t>
  </si>
  <si>
    <t>uNION DEPORTIVA BREÑA BAJA</t>
  </si>
  <si>
    <t>C.D.E PINTO TENIS DE MESA</t>
  </si>
  <si>
    <t>SOLÀ</t>
  </si>
  <si>
    <t>LANTIAN</t>
  </si>
  <si>
    <t>VICENTE ANASTASIO</t>
  </si>
  <si>
    <t>YANLAN</t>
  </si>
  <si>
    <t>VOLODYMIR</t>
  </si>
  <si>
    <t>KHASANOVA</t>
  </si>
  <si>
    <t>FUCHS</t>
  </si>
  <si>
    <t>ADRIÀ</t>
  </si>
  <si>
    <t>DOMÈNECH</t>
  </si>
  <si>
    <t>URKAREGI</t>
  </si>
  <si>
    <t>LOREDANA-CARMEN</t>
  </si>
  <si>
    <t>JOAN M.</t>
  </si>
  <si>
    <t>ARGENTÉ</t>
  </si>
  <si>
    <t>EMILI</t>
  </si>
  <si>
    <t>M. ELENA</t>
  </si>
  <si>
    <t>JING JING</t>
  </si>
  <si>
    <t>ELISEO XAVIER</t>
  </si>
  <si>
    <t>SOFIA-XUAN</t>
  </si>
  <si>
    <t>GARONA</t>
  </si>
  <si>
    <t>SOLÉS</t>
  </si>
  <si>
    <t>CASTILLÓN</t>
  </si>
  <si>
    <t>RAGAB</t>
  </si>
  <si>
    <t>OSMAN AMER</t>
  </si>
  <si>
    <t>TRIADU</t>
  </si>
  <si>
    <t>ROMAR JOSE</t>
  </si>
  <si>
    <t>SAENZ DE LA CUESTA</t>
  </si>
  <si>
    <t>GIULIO</t>
  </si>
  <si>
    <t>DEMICHELIS</t>
  </si>
  <si>
    <t>GARRAN</t>
  </si>
  <si>
    <t>TATYANA</t>
  </si>
  <si>
    <t>CHICHULINA</t>
  </si>
  <si>
    <t>MASSA</t>
  </si>
  <si>
    <t>MONTANER</t>
  </si>
  <si>
    <t>SANTONJA</t>
  </si>
  <si>
    <t>SANJOSÉ</t>
  </si>
  <si>
    <t>RIGAT</t>
  </si>
  <si>
    <t>DIOGO RAFAEL</t>
  </si>
  <si>
    <t>CASTILHO</t>
  </si>
  <si>
    <t xml:space="preserve">MUÑOZ </t>
  </si>
  <si>
    <t>BERBEL</t>
  </si>
  <si>
    <t xml:space="preserve">GUTIERREZ </t>
  </si>
  <si>
    <t>FONOLLA</t>
  </si>
  <si>
    <t>FEDE</t>
  </si>
  <si>
    <t>TAMARO</t>
  </si>
  <si>
    <t xml:space="preserve">PABLO </t>
  </si>
  <si>
    <t>REGO</t>
  </si>
  <si>
    <t xml:space="preserve">SEBASTIÁN </t>
  </si>
  <si>
    <t>MONTO</t>
  </si>
  <si>
    <t>DANUT</t>
  </si>
  <si>
    <t>CAZACU</t>
  </si>
  <si>
    <t>...</t>
  </si>
  <si>
    <t>WENCESLAO</t>
  </si>
  <si>
    <t>JJOSE</t>
  </si>
  <si>
    <t>SERTAL</t>
  </si>
  <si>
    <t>ARINES</t>
  </si>
  <si>
    <t>SOLANS</t>
  </si>
  <si>
    <t>CUNILLERA</t>
  </si>
  <si>
    <t>BROWN</t>
  </si>
  <si>
    <t>CELIS</t>
  </si>
  <si>
    <t>CAMINA</t>
  </si>
  <si>
    <t>MUIÑA</t>
  </si>
  <si>
    <t>RUBEN DARIO</t>
  </si>
  <si>
    <t>SAÚL</t>
  </si>
  <si>
    <t>FELIX CANDIDO</t>
  </si>
  <si>
    <t>CONIC</t>
  </si>
  <si>
    <t xml:space="preserve">CHINEA </t>
  </si>
  <si>
    <t>ESTRANY</t>
  </si>
  <si>
    <t>ALVENTOSA</t>
  </si>
  <si>
    <t>PARÍS</t>
  </si>
  <si>
    <t>VILLALMANZO</t>
  </si>
  <si>
    <t>JEROME</t>
  </si>
  <si>
    <t>ERVITI</t>
  </si>
  <si>
    <t>RÍPODAS</t>
  </si>
  <si>
    <t>SIGFRIDO</t>
  </si>
  <si>
    <t xml:space="preserve">VICTOR </t>
  </si>
  <si>
    <t>FLORIN ALIN</t>
  </si>
  <si>
    <t>GRADINARU</t>
  </si>
  <si>
    <t>AYOZA DALAY</t>
  </si>
  <si>
    <t>MARIJA</t>
  </si>
  <si>
    <t>IOANA</t>
  </si>
  <si>
    <t>GHEMES</t>
  </si>
  <si>
    <t>OLTRA</t>
  </si>
  <si>
    <t>DIOGO MIGUEL</t>
  </si>
  <si>
    <t xml:space="preserve"> DE CARVALHO</t>
  </si>
  <si>
    <t>BERNABÉ</t>
  </si>
  <si>
    <t>NEBRIL</t>
  </si>
  <si>
    <t xml:space="preserve">OSCAR </t>
  </si>
  <si>
    <t>ROJANO</t>
  </si>
  <si>
    <t>VICTORIANO</t>
  </si>
  <si>
    <t xml:space="preserve">DELGADO </t>
  </si>
  <si>
    <t xml:space="preserve">ANDRÉS </t>
  </si>
  <si>
    <t>PALTA</t>
  </si>
  <si>
    <t>SVILEN</t>
  </si>
  <si>
    <t>KALINOV</t>
  </si>
  <si>
    <t>IGNACIO ANDRES</t>
  </si>
  <si>
    <t xml:space="preserve">NARANJO </t>
  </si>
  <si>
    <t>CELEIRO</t>
  </si>
  <si>
    <t>CENDÁN</t>
  </si>
  <si>
    <t>CHOREN</t>
  </si>
  <si>
    <t>DOCE</t>
  </si>
  <si>
    <t>MARTIN RAMIRO</t>
  </si>
  <si>
    <t>DE CÓZAR</t>
  </si>
  <si>
    <t>TALEGÓN</t>
  </si>
  <si>
    <t>KAIN</t>
  </si>
  <si>
    <t>ALBERTO JESUS</t>
  </si>
  <si>
    <t xml:space="preserve">ANTONIO </t>
  </si>
  <si>
    <t>BIEL</t>
  </si>
  <si>
    <t>MENENDEZ DE LA VEGA</t>
  </si>
  <si>
    <t>CAPELLÀ</t>
  </si>
  <si>
    <t>TAJUDEEN SALAWU</t>
  </si>
  <si>
    <t>TOSES</t>
  </si>
  <si>
    <t>CASILLAS</t>
  </si>
  <si>
    <t>QUINTÁNS</t>
  </si>
  <si>
    <t>LABANDEIRA</t>
  </si>
  <si>
    <t>DE LA BARREDA</t>
  </si>
  <si>
    <t>HAMID</t>
  </si>
  <si>
    <t>RASSEKH</t>
  </si>
  <si>
    <t>CAMBRONERO</t>
  </si>
  <si>
    <t>CORDÓN</t>
  </si>
  <si>
    <t>HOWARD</t>
  </si>
  <si>
    <t>CERECEDA</t>
  </si>
  <si>
    <t>LAWAL</t>
  </si>
  <si>
    <t>GANIU</t>
  </si>
  <si>
    <t>CLAUDIA MARIA</t>
  </si>
  <si>
    <t>MAX GABRIEL</t>
  </si>
  <si>
    <t>BASTIAN JOSE</t>
  </si>
  <si>
    <t>PEÑATE</t>
  </si>
  <si>
    <t>JOSÉ ALBERTO</t>
  </si>
  <si>
    <t>MEZQUITA</t>
  </si>
  <si>
    <t>OLEGARIO BASILIO</t>
  </si>
  <si>
    <t>PERACAULA</t>
  </si>
  <si>
    <t>BASCU</t>
  </si>
  <si>
    <t>BASSET</t>
  </si>
  <si>
    <t>SANABRIA</t>
  </si>
  <si>
    <t>DELGADILLO</t>
  </si>
  <si>
    <t>LLAVAYOL</t>
  </si>
  <si>
    <t>LERIDA</t>
  </si>
  <si>
    <t>MAÑES</t>
  </si>
  <si>
    <t>CEÑA</t>
  </si>
  <si>
    <t>QUIM</t>
  </si>
  <si>
    <t>MALON</t>
  </si>
  <si>
    <t>RAIMON</t>
  </si>
  <si>
    <t>PARCERISAS</t>
  </si>
  <si>
    <t>DE BELZA</t>
  </si>
  <si>
    <t>PARENTE</t>
  </si>
  <si>
    <t>SANUY</t>
  </si>
  <si>
    <t>AIXEUS</t>
  </si>
  <si>
    <t>AMBROS</t>
  </si>
  <si>
    <t>ANDRES FELIPE</t>
  </si>
  <si>
    <t>MAZUERA</t>
  </si>
  <si>
    <t>RIMBAU</t>
  </si>
  <si>
    <t>CASTILLERO</t>
  </si>
  <si>
    <t>RUBIRA</t>
  </si>
  <si>
    <t>SARDÀ</t>
  </si>
  <si>
    <t>JUNYENT</t>
  </si>
  <si>
    <t>MASRIERA</t>
  </si>
  <si>
    <t>RESMELLA</t>
  </si>
  <si>
    <t>JORDINA</t>
  </si>
  <si>
    <t>CABALLANO</t>
  </si>
  <si>
    <t>BARRENO</t>
  </si>
  <si>
    <t>DEL VAL</t>
  </si>
  <si>
    <t>GUERRICABEITIA</t>
  </si>
  <si>
    <t>SANPEDRO</t>
  </si>
  <si>
    <t>EVA MARÍA</t>
  </si>
  <si>
    <t xml:space="preserve">ADRIAN </t>
  </si>
  <si>
    <t>HIJAZO</t>
  </si>
  <si>
    <t>QUINTINO</t>
  </si>
  <si>
    <t>MAHIQUES</t>
  </si>
  <si>
    <t>GERVASIO</t>
  </si>
  <si>
    <t xml:space="preserve">ESPIN </t>
  </si>
  <si>
    <t xml:space="preserve">SÁNCHEZ </t>
  </si>
  <si>
    <t>LOPÉZ</t>
  </si>
  <si>
    <t>ARQUERO</t>
  </si>
  <si>
    <t>PESQUERA</t>
  </si>
  <si>
    <t xml:space="preserve">GONZALO </t>
  </si>
  <si>
    <t xml:space="preserve">HERRANZ </t>
  </si>
  <si>
    <t>FERNANDEZ PACHECO</t>
  </si>
  <si>
    <t xml:space="preserve">ROMERO </t>
  </si>
  <si>
    <t>VÉRTIZ</t>
  </si>
  <si>
    <t xml:space="preserve">FRANCISCO ODON </t>
  </si>
  <si>
    <t xml:space="preserve">RODRIGUEZ </t>
  </si>
  <si>
    <t>MOTA</t>
  </si>
  <si>
    <t>SABADIS</t>
  </si>
  <si>
    <t>NARANJOS</t>
  </si>
  <si>
    <t>UTRILLA</t>
  </si>
  <si>
    <t>CAÑAVATE</t>
  </si>
  <si>
    <t>ANTONIO E.</t>
  </si>
  <si>
    <t xml:space="preserve">RAFAEL </t>
  </si>
  <si>
    <t>BREVA</t>
  </si>
  <si>
    <t>BAHI</t>
  </si>
  <si>
    <t>RAMISA</t>
  </si>
  <si>
    <t>ARAGALL</t>
  </si>
  <si>
    <t>PELLITERO</t>
  </si>
  <si>
    <t xml:space="preserve">CASTAÑEDA </t>
  </si>
  <si>
    <t>BENÍTEZ DE LUGO</t>
  </si>
  <si>
    <t>HINOJAL</t>
  </si>
  <si>
    <t>MAJO</t>
  </si>
  <si>
    <t xml:space="preserve">PANTOJA </t>
  </si>
  <si>
    <t>JOSE NOE</t>
  </si>
  <si>
    <t xml:space="preserve">HERNANDEZ </t>
  </si>
  <si>
    <t>BRENDA</t>
  </si>
  <si>
    <t>MELDGAARD</t>
  </si>
  <si>
    <t>SOERENSEN</t>
  </si>
  <si>
    <t>DIANA NOHA</t>
  </si>
  <si>
    <t>ARANGAY</t>
  </si>
  <si>
    <t>AMIN</t>
  </si>
  <si>
    <t>MYRIAM</t>
  </si>
  <si>
    <t xml:space="preserve">PASCUALENA </t>
  </si>
  <si>
    <t>KUBA</t>
  </si>
  <si>
    <t>RESZKA</t>
  </si>
  <si>
    <t>MARÍA ISABEL</t>
  </si>
  <si>
    <t xml:space="preserve">BRAVO </t>
  </si>
  <si>
    <t>SCHULTZ</t>
  </si>
  <si>
    <t>MILENO JEDEY</t>
  </si>
  <si>
    <t>LIEGSALZ</t>
  </si>
  <si>
    <t xml:space="preserve">IAGO </t>
  </si>
  <si>
    <t>NEGRO</t>
  </si>
  <si>
    <t xml:space="preserve">PRADA </t>
  </si>
  <si>
    <t>MERAYO</t>
  </si>
  <si>
    <t>MEJIN</t>
  </si>
  <si>
    <t>DAILOS</t>
  </si>
  <si>
    <t>FRANCHY</t>
  </si>
  <si>
    <t>PEDRO JORGE</t>
  </si>
  <si>
    <t>JOSE ESTEBAN</t>
  </si>
  <si>
    <t>JAROSLAV</t>
  </si>
  <si>
    <t>BEHUN</t>
  </si>
  <si>
    <t>LINDA ELISABETH</t>
  </si>
  <si>
    <t>VINYET</t>
  </si>
  <si>
    <t>VISCASILLAS</t>
  </si>
  <si>
    <t>IANCU</t>
  </si>
  <si>
    <t>MENDES</t>
  </si>
  <si>
    <t xml:space="preserve">AMOR </t>
  </si>
  <si>
    <t xml:space="preserve">ESTELA </t>
  </si>
  <si>
    <t>HOLGADO</t>
  </si>
  <si>
    <t xml:space="preserve">ANDREA </t>
  </si>
  <si>
    <t>VALENTÍN</t>
  </si>
  <si>
    <t>RUBAL</t>
  </si>
  <si>
    <t>EIZMENDI</t>
  </si>
  <si>
    <t>ALDACO</t>
  </si>
  <si>
    <t>FERNÁNDEZ DE ALBA</t>
  </si>
  <si>
    <t>CARBONERO</t>
  </si>
  <si>
    <t>MERÍN</t>
  </si>
  <si>
    <t>MONTAÑEZ</t>
  </si>
  <si>
    <t>TAULER</t>
  </si>
  <si>
    <t>ADRIA MARC</t>
  </si>
  <si>
    <t>NAVIO</t>
  </si>
  <si>
    <t>CASADESUS</t>
  </si>
  <si>
    <t>S.AD. FUNDACION DEL LESIONADO MEDULAR</t>
  </si>
  <si>
    <t>CLUB PEDRO VELARDE TENIS MESA</t>
  </si>
  <si>
    <t>TENIS DE MESA MARBELLI</t>
  </si>
  <si>
    <t>FOMENT MARTINENC</t>
  </si>
  <si>
    <t>CTM CIUDAD DE GRANADA 2012</t>
  </si>
  <si>
    <t>S.D.C. ATLETICO SAN ANTONIO</t>
  </si>
  <si>
    <t>TENIS DE MESA MÉRIDA</t>
  </si>
  <si>
    <t>CTM HUERCAL DE ALMERIA</t>
  </si>
  <si>
    <t>T.M. CIZAÑA - C.D. TALARRUBIAS</t>
  </si>
  <si>
    <t>C.D.E. MIAMPI GUADALAJARA T.M.</t>
  </si>
  <si>
    <t>CLUB TENIS DE MESA VIGO</t>
  </si>
  <si>
    <t>CLUB TENNIS TAULA DELS HORTS 2000</t>
  </si>
  <si>
    <t>CLUB TENNIS TAULA AVAP</t>
  </si>
  <si>
    <t>MIANPI CLUB TENIS DE MESA ILLESCAS</t>
  </si>
  <si>
    <t>CTM BAZA</t>
  </si>
  <si>
    <t>CLUB TENIS DE MESA CORVERASTUR</t>
  </si>
  <si>
    <t>CLUB TENIS DE MESA ARCHIDONA</t>
  </si>
  <si>
    <t>CLUB TENIS DE MESA VICENTE ESPINEL</t>
  </si>
  <si>
    <t>ARMIÑANA</t>
  </si>
  <si>
    <t>COUSO</t>
  </si>
  <si>
    <t xml:space="preserve">FERNANDEZ  </t>
  </si>
  <si>
    <t>GERVAS</t>
  </si>
  <si>
    <t>BORDAJANDI</t>
  </si>
  <si>
    <t>DAPICA</t>
  </si>
  <si>
    <t>MOLERO</t>
  </si>
  <si>
    <t xml:space="preserve">JUAN AGUSTÍN </t>
  </si>
  <si>
    <t>JOSÉ JULIÁN</t>
  </si>
  <si>
    <t>BAÑULS</t>
  </si>
  <si>
    <t>ARANGUREN</t>
  </si>
  <si>
    <t>OROSA</t>
  </si>
  <si>
    <t>MACEIRA</t>
  </si>
  <si>
    <t xml:space="preserve">ANTIA </t>
  </si>
  <si>
    <t xml:space="preserve">RAMA </t>
  </si>
  <si>
    <t xml:space="preserve">PINTOS </t>
  </si>
  <si>
    <t>PERETO</t>
  </si>
  <si>
    <t>TURRO</t>
  </si>
  <si>
    <t>GASULLA</t>
  </si>
  <si>
    <t>TORRE</t>
  </si>
  <si>
    <t>NUNO</t>
  </si>
  <si>
    <t>VEIGUELA</t>
  </si>
  <si>
    <t>COUCE</t>
  </si>
  <si>
    <t>VITO</t>
  </si>
  <si>
    <t>MÍGUEZ</t>
  </si>
  <si>
    <t>DACOSTA</t>
  </si>
  <si>
    <t>FOCIÑOS</t>
  </si>
  <si>
    <t>ESTERAS</t>
  </si>
  <si>
    <t>CERRADILLO</t>
  </si>
  <si>
    <t>CASPUEÑAS</t>
  </si>
  <si>
    <t>LOMBAN</t>
  </si>
  <si>
    <t>GAL</t>
  </si>
  <si>
    <t>AGRAZ</t>
  </si>
  <si>
    <t>JERÓNIMO</t>
  </si>
  <si>
    <t xml:space="preserve">CRUZ </t>
  </si>
  <si>
    <t>MATTHIAS</t>
  </si>
  <si>
    <t>STAUDT</t>
  </si>
  <si>
    <t>BOUTELLIER</t>
  </si>
  <si>
    <t>IZKUE</t>
  </si>
  <si>
    <t>URDÁNIZ</t>
  </si>
  <si>
    <t>MARÍA TERESA</t>
  </si>
  <si>
    <t>HUMANES</t>
  </si>
  <si>
    <t>DORINA-CODRUTA</t>
  </si>
  <si>
    <t>BALDOVINO</t>
  </si>
  <si>
    <t>RIBÓ</t>
  </si>
  <si>
    <t>ABIA</t>
  </si>
  <si>
    <t>PALAZON</t>
  </si>
  <si>
    <t>GOTTSCHALK</t>
  </si>
  <si>
    <t>GÁNDARA</t>
  </si>
  <si>
    <t xml:space="preserve">EDUARDO </t>
  </si>
  <si>
    <t>JOSÉ ÉNIO</t>
  </si>
  <si>
    <t xml:space="preserve">MENDES </t>
  </si>
  <si>
    <t>DA ENCARNÇAO</t>
  </si>
  <si>
    <t>ZITA MELINDA</t>
  </si>
  <si>
    <t>CIURCUI</t>
  </si>
  <si>
    <t>SAVIC</t>
  </si>
  <si>
    <t>JOAQUIN ENRIQUE</t>
  </si>
  <si>
    <t>CASQUETE</t>
  </si>
  <si>
    <t>FRANCISCA</t>
  </si>
  <si>
    <t>EUGENIA</t>
  </si>
  <si>
    <t>ABRANTE</t>
  </si>
  <si>
    <t>JOSÉ  JULIÁN</t>
  </si>
  <si>
    <t>FORTUNATO JOSÉ</t>
  </si>
  <si>
    <t>CARLOS RAMÓN</t>
  </si>
  <si>
    <t>TRELLES</t>
  </si>
  <si>
    <t>CALDERONI</t>
  </si>
  <si>
    <t>AINE SHILPA</t>
  </si>
  <si>
    <t>CELINE</t>
  </si>
  <si>
    <t>PADERNE</t>
  </si>
  <si>
    <t>DE LEÓN</t>
  </si>
  <si>
    <t>GENNADIY</t>
  </si>
  <si>
    <t>CHEPTSOV</t>
  </si>
  <si>
    <t>----</t>
  </si>
  <si>
    <t>AWADALLAH</t>
  </si>
  <si>
    <t>ESTÉVEZ</t>
  </si>
  <si>
    <t>IBARRIA</t>
  </si>
  <si>
    <t xml:space="preserve">ALVAREZ </t>
  </si>
  <si>
    <t>BOUSO</t>
  </si>
  <si>
    <t>SOILAN</t>
  </si>
  <si>
    <t>XABIER XOAN</t>
  </si>
  <si>
    <t>CARRICOBA</t>
  </si>
  <si>
    <t>MUÑOA</t>
  </si>
  <si>
    <t xml:space="preserve">RINCÓN </t>
  </si>
  <si>
    <t xml:space="preserve">MACARRON </t>
  </si>
  <si>
    <t>DE GROOT</t>
  </si>
  <si>
    <t xml:space="preserve">IGLESIAS </t>
  </si>
  <si>
    <t>EIRAS</t>
  </si>
  <si>
    <t>ARRONIZ</t>
  </si>
  <si>
    <t>HERRERÍAS</t>
  </si>
  <si>
    <t>CÁRDENAS</t>
  </si>
  <si>
    <t>VAZ</t>
  </si>
  <si>
    <t>AURREKOETXEA</t>
  </si>
  <si>
    <t>GELBENZU</t>
  </si>
  <si>
    <t>AYLLON</t>
  </si>
  <si>
    <t>BERDOTE</t>
  </si>
  <si>
    <t>PIEDROLA</t>
  </si>
  <si>
    <t>JON ISIDRO</t>
  </si>
  <si>
    <t>OIHAN</t>
  </si>
  <si>
    <t>IRURIETA</t>
  </si>
  <si>
    <t>PRESTO</t>
  </si>
  <si>
    <t>BARRAGUES</t>
  </si>
  <si>
    <t>DANEL</t>
  </si>
  <si>
    <t>ZALAKAIN</t>
  </si>
  <si>
    <t>INIGO</t>
  </si>
  <si>
    <t>GAIZKA</t>
  </si>
  <si>
    <t>VILLELGA</t>
  </si>
  <si>
    <t>OJETA</t>
  </si>
  <si>
    <t>CORREAS</t>
  </si>
  <si>
    <t>PARRALEJO</t>
  </si>
  <si>
    <t>COLINA</t>
  </si>
  <si>
    <t>CROSAS</t>
  </si>
  <si>
    <t>BELTRA</t>
  </si>
  <si>
    <t>RUT</t>
  </si>
  <si>
    <t>MONTULL</t>
  </si>
  <si>
    <t>AVVENTURATO</t>
  </si>
  <si>
    <t>NARCIS</t>
  </si>
  <si>
    <t>PIDEMUNT</t>
  </si>
  <si>
    <t>CERETO</t>
  </si>
  <si>
    <t>SENEN</t>
  </si>
  <si>
    <t>CASOLA</t>
  </si>
  <si>
    <t>CLOSAS</t>
  </si>
  <si>
    <t>FORNES</t>
  </si>
  <si>
    <t>STIEVENART</t>
  </si>
  <si>
    <t>CORTADA</t>
  </si>
  <si>
    <t>MARSAL</t>
  </si>
  <si>
    <t>HILARI</t>
  </si>
  <si>
    <t>MÁRQUEZ</t>
  </si>
  <si>
    <t>PALAZUELOS</t>
  </si>
  <si>
    <t>SAN FERMÍN</t>
  </si>
  <si>
    <t>JESUS PABLO</t>
  </si>
  <si>
    <t>PALOMERO</t>
  </si>
  <si>
    <t>JIMENA</t>
  </si>
  <si>
    <t>JOSE ALEXIS</t>
  </si>
  <si>
    <t xml:space="preserve">PITA </t>
  </si>
  <si>
    <t xml:space="preserve">VELASCO </t>
  </si>
  <si>
    <t>JUAN SANTIAGO</t>
  </si>
  <si>
    <t>BALDOMINIOS</t>
  </si>
  <si>
    <t>CEBREIRO</t>
  </si>
  <si>
    <t>BES</t>
  </si>
  <si>
    <t>PELLICENA</t>
  </si>
  <si>
    <t>GARCIA ALCALA</t>
  </si>
  <si>
    <t>MIRÓN</t>
  </si>
  <si>
    <t>SENDRA</t>
  </si>
  <si>
    <t>SIMON PABLO</t>
  </si>
  <si>
    <t>COVEÑAS</t>
  </si>
  <si>
    <t>PEDREGOSA</t>
  </si>
  <si>
    <t>LADRON DE GUEVARA</t>
  </si>
  <si>
    <t>AGUAYO</t>
  </si>
  <si>
    <t>BARON</t>
  </si>
  <si>
    <t>CANAL</t>
  </si>
  <si>
    <t>EDNA</t>
  </si>
  <si>
    <t>ALERM</t>
  </si>
  <si>
    <t>OBRADORS</t>
  </si>
  <si>
    <t>ESPUELAS</t>
  </si>
  <si>
    <t>YARIMA</t>
  </si>
  <si>
    <t>FAUBRICIO</t>
  </si>
  <si>
    <t>VERDASCO</t>
  </si>
  <si>
    <t>ELVIRA FIONA</t>
  </si>
  <si>
    <t>RAD</t>
  </si>
  <si>
    <t>HIND</t>
  </si>
  <si>
    <t>PLANILLO</t>
  </si>
  <si>
    <t>CECILLA</t>
  </si>
  <si>
    <t>DOÑA</t>
  </si>
  <si>
    <t>MASIDE</t>
  </si>
  <si>
    <t>RODIL</t>
  </si>
  <si>
    <t>NOGUERALES</t>
  </si>
  <si>
    <t>PEÑASCAL</t>
  </si>
  <si>
    <t>NEL</t>
  </si>
  <si>
    <t>ESTRADA-NORA</t>
  </si>
  <si>
    <t>RIESTRA</t>
  </si>
  <si>
    <t>POCIÑO</t>
  </si>
  <si>
    <t>INDIVIDUAL PREBENJAMÍN MASCULINO</t>
  </si>
  <si>
    <t>INSCRIPCIONES EN EL CAMPEONATO DE ESPAÑA 2014</t>
  </si>
  <si>
    <t>CLUB DEPORTIVO ELEMENTAL TENIS DE MESA PARLA</t>
  </si>
  <si>
    <t>IBILI KIROLAK</t>
  </si>
  <si>
    <t>LUARCA TENIS DE MESA</t>
  </si>
  <si>
    <t>CLUB BOLA DE PARTIDO LA ZUBIA</t>
  </si>
  <si>
    <t>CLUB UNIVERSIDAD CATOLICA SAN ANTONIO</t>
  </si>
  <si>
    <t>CLUB SANT JORDI</t>
  </si>
  <si>
    <t>CLUB TENIS DE MESA VEGAS DEL GENIL</t>
  </si>
  <si>
    <t>CLUB ES PLA I LLEVANT TENNIS TAULA</t>
  </si>
  <si>
    <t>CLUB DEPORTIVO FIRGONG</t>
  </si>
  <si>
    <t>CLUB TENNIS TAULA ALTEA</t>
  </si>
  <si>
    <t>SCDR ANAITASUNA</t>
  </si>
  <si>
    <t>CLUB DEPORTIVO VETERANOS TENIS DE MESA ALMUÑECAR</t>
  </si>
  <si>
    <t>CLUB TENNIS TAULA SANTISIMO SALVADOR</t>
  </si>
  <si>
    <t>CLUB TENNIS TAULA EL PONT DE SUERT</t>
  </si>
  <si>
    <t>CLUB ATLETICO SAN JAVIER DE TENIS DE MESA</t>
  </si>
  <si>
    <t>CLUB TENNIS TAULA RODA DE TER</t>
  </si>
  <si>
    <t>CLUB TENIS DE MESA NAUTICO DE VIVEIRO</t>
  </si>
  <si>
    <t>D¨ANTONIO</t>
  </si>
  <si>
    <t>MIRO LL.</t>
  </si>
  <si>
    <t>VIZOSO</t>
  </si>
  <si>
    <t xml:space="preserve">RUBÉN </t>
  </si>
  <si>
    <t xml:space="preserve">VÁZQUEZ </t>
  </si>
  <si>
    <t>ROO</t>
  </si>
  <si>
    <t>CAMPABADAL</t>
  </si>
  <si>
    <t>INGLIS</t>
  </si>
  <si>
    <t>ALTES</t>
  </si>
  <si>
    <t>BOIXADER</t>
  </si>
  <si>
    <t xml:space="preserve">IKER </t>
  </si>
  <si>
    <t xml:space="preserve">NAVARRO </t>
  </si>
  <si>
    <t>RAMUDO</t>
  </si>
  <si>
    <t xml:space="preserve">MARTÍN </t>
  </si>
  <si>
    <t>CARLOS ENRIQUE</t>
  </si>
  <si>
    <t xml:space="preserve">SENOSIAIN </t>
  </si>
  <si>
    <t>GAVILÁN</t>
  </si>
  <si>
    <t xml:space="preserve">MANUEL </t>
  </si>
  <si>
    <t>DE OLEZA</t>
  </si>
  <si>
    <t>ROBERTO JAVIER</t>
  </si>
  <si>
    <t>MARTIL</t>
  </si>
  <si>
    <t>RADEL</t>
  </si>
  <si>
    <t>PEDRO ALBERTO</t>
  </si>
  <si>
    <t>FOMBUENA</t>
  </si>
  <si>
    <t>CONCA</t>
  </si>
  <si>
    <t>PIQUER</t>
  </si>
  <si>
    <t>ANNY</t>
  </si>
  <si>
    <t>ENRIQUE JOSÉ</t>
  </si>
  <si>
    <t xml:space="preserve">CORDEIRO </t>
  </si>
  <si>
    <t>SATOKO</t>
  </si>
  <si>
    <t>AKIYAMA</t>
  </si>
  <si>
    <t>MARTIN-ROMO</t>
  </si>
  <si>
    <t>JULINES</t>
  </si>
  <si>
    <t>CATEURA</t>
  </si>
  <si>
    <t xml:space="preserve">NICOLAS </t>
  </si>
  <si>
    <t>PEDREÑO</t>
  </si>
  <si>
    <t>CENTAÑO</t>
  </si>
  <si>
    <t>RENOM</t>
  </si>
  <si>
    <t>CARMELA</t>
  </si>
  <si>
    <t>DANIEL MICHEL PIERRE</t>
  </si>
  <si>
    <t>PIMENTEL</t>
  </si>
  <si>
    <t>IMEDIO</t>
  </si>
  <si>
    <t>PASAMÓN</t>
  </si>
  <si>
    <t>PARDIÑAS</t>
  </si>
  <si>
    <t xml:space="preserve">BARROSO </t>
  </si>
  <si>
    <t>WELL</t>
  </si>
  <si>
    <t xml:space="preserve">YAGUE </t>
  </si>
  <si>
    <t>ESCORIAL</t>
  </si>
  <si>
    <t xml:space="preserve">RODRÍGUEZ </t>
  </si>
  <si>
    <t>ARNEJO</t>
  </si>
  <si>
    <t>CAPITÁN</t>
  </si>
  <si>
    <t>PANTÍN</t>
  </si>
  <si>
    <t>BODEGA</t>
  </si>
  <si>
    <t>DARMANIN</t>
  </si>
  <si>
    <t>KILIAM</t>
  </si>
  <si>
    <t>CARLOS RUBÉN</t>
  </si>
  <si>
    <t>MICKAEL HYUNG</t>
  </si>
  <si>
    <t>POULIGNY</t>
  </si>
  <si>
    <t xml:space="preserve">HONORIO </t>
  </si>
  <si>
    <t>AIZPURUA</t>
  </si>
  <si>
    <t>JOSÉ LOURENÇO</t>
  </si>
  <si>
    <t>MARTINHO</t>
  </si>
  <si>
    <t>TEÓFILO</t>
  </si>
  <si>
    <t>JESÚS DAVID</t>
  </si>
  <si>
    <t>TELLETXEA</t>
  </si>
  <si>
    <t>SHEYLA</t>
  </si>
  <si>
    <t>YOUSSEF</t>
  </si>
  <si>
    <t>BERNABÉU</t>
  </si>
  <si>
    <t>AKASH</t>
  </si>
  <si>
    <t>KAKNANI</t>
  </si>
  <si>
    <t>MELWANI</t>
  </si>
  <si>
    <t>MEIJIDE</t>
  </si>
  <si>
    <t xml:space="preserve"> RUIZ</t>
  </si>
  <si>
    <t xml:space="preserve"> ARNES</t>
  </si>
  <si>
    <t>NATHAN</t>
  </si>
  <si>
    <t>DELTELL</t>
  </si>
  <si>
    <t xml:space="preserve">AIMAR </t>
  </si>
  <si>
    <t xml:space="preserve">MARHUENDA </t>
  </si>
  <si>
    <t>MARIANOV</t>
  </si>
  <si>
    <t>DOMUSCHIEV</t>
  </si>
  <si>
    <t>JULIO ALEJANDRO</t>
  </si>
  <si>
    <t>MAYAS</t>
  </si>
  <si>
    <t>CAMERO</t>
  </si>
  <si>
    <t>SELAS</t>
  </si>
  <si>
    <t>JAMES VARVILLE</t>
  </si>
  <si>
    <t>LEDDEN</t>
  </si>
  <si>
    <t>ESTALIN ENRIQUE</t>
  </si>
  <si>
    <t>GOGOY</t>
  </si>
  <si>
    <t>SAN EMETERIO</t>
  </si>
  <si>
    <t>CADELO</t>
  </si>
  <si>
    <t>VÍCTOR ANTONIO</t>
  </si>
  <si>
    <t>ADRIAN JUAN</t>
  </si>
  <si>
    <t>DRAG</t>
  </si>
  <si>
    <t>LEGAL</t>
  </si>
  <si>
    <t>CARLOS JESUS</t>
  </si>
  <si>
    <t>AGENJO</t>
  </si>
  <si>
    <t>SATORRE</t>
  </si>
  <si>
    <t>CACHO</t>
  </si>
  <si>
    <t>LIANES</t>
  </si>
  <si>
    <t>DEZSO</t>
  </si>
  <si>
    <t>KOCSIS</t>
  </si>
  <si>
    <t>GONZALEZ DE MOLINA</t>
  </si>
  <si>
    <t>MAXIMO EUGENIO</t>
  </si>
  <si>
    <t>AIEKO</t>
  </si>
  <si>
    <t>RAYCO MANUEL</t>
  </si>
  <si>
    <t>ARADO</t>
  </si>
  <si>
    <t>ROBADO</t>
  </si>
  <si>
    <t>GUNTÍN</t>
  </si>
  <si>
    <t xml:space="preserve">FERNANDO </t>
  </si>
  <si>
    <t>CHICHÓN</t>
  </si>
  <si>
    <t>ALARCÓN</t>
  </si>
  <si>
    <t>MENCHÓN</t>
  </si>
  <si>
    <t>HECTOR FRANK</t>
  </si>
  <si>
    <t xml:space="preserve">SOLA </t>
  </si>
  <si>
    <t>SARDUY</t>
  </si>
  <si>
    <t>ESCALONA</t>
  </si>
  <si>
    <t>BUJEDO</t>
  </si>
  <si>
    <t>MIÑARRO</t>
  </si>
  <si>
    <t xml:space="preserve">GIRBES </t>
  </si>
  <si>
    <t>ORJALES</t>
  </si>
  <si>
    <t xml:space="preserve">JUAN BAUTISTA </t>
  </si>
  <si>
    <t>DE LA RIVA</t>
  </si>
  <si>
    <t>FONTECHA</t>
  </si>
  <si>
    <t>GARVIA</t>
  </si>
  <si>
    <t>CANTALEJO</t>
  </si>
  <si>
    <t>BEDIA</t>
  </si>
  <si>
    <t>CALVA</t>
  </si>
  <si>
    <t>ATAIDE</t>
  </si>
  <si>
    <t xml:space="preserve">OLIVER </t>
  </si>
  <si>
    <t>BENÍTEZ</t>
  </si>
  <si>
    <t>MONCAYO</t>
  </si>
  <si>
    <t>DE LEYVA</t>
  </si>
  <si>
    <t>ALEJANDRO  JOSE</t>
  </si>
  <si>
    <t xml:space="preserve">CHICA </t>
  </si>
  <si>
    <t>MEJÍAS</t>
  </si>
  <si>
    <t>MARCO A.</t>
  </si>
  <si>
    <t>CAMILA</t>
  </si>
  <si>
    <t>SANFIEL</t>
  </si>
  <si>
    <t xml:space="preserve">SAMUEL </t>
  </si>
  <si>
    <t>CANTERLA</t>
  </si>
  <si>
    <t>AMBITE</t>
  </si>
  <si>
    <t>CONCHILLO</t>
  </si>
  <si>
    <t>MAYA</t>
  </si>
  <si>
    <t>COZAR</t>
  </si>
  <si>
    <t>POMPOSO</t>
  </si>
  <si>
    <t>ARQUIMEDES</t>
  </si>
  <si>
    <t>HOMBRE</t>
  </si>
  <si>
    <t>ARGOTE</t>
  </si>
  <si>
    <t>SÄNCHEZ</t>
  </si>
  <si>
    <t>TORRELL</t>
  </si>
  <si>
    <t>TALLEDA</t>
  </si>
  <si>
    <t>DUBROEUCQ</t>
  </si>
  <si>
    <t>PAGE</t>
  </si>
  <si>
    <t>MATARO</t>
  </si>
  <si>
    <t>CARDENAL</t>
  </si>
  <si>
    <t>BASSAS</t>
  </si>
  <si>
    <t>CISA</t>
  </si>
  <si>
    <t>MESTA</t>
  </si>
  <si>
    <t>VILLAREJO</t>
  </si>
  <si>
    <t>TOST</t>
  </si>
  <si>
    <t>WENLONG</t>
  </si>
  <si>
    <t>NOGUER</t>
  </si>
  <si>
    <t>GELPI</t>
  </si>
  <si>
    <t>AROMI</t>
  </si>
  <si>
    <t>SALLANT</t>
  </si>
  <si>
    <t>REMEDIO</t>
  </si>
  <si>
    <t>ANIANO</t>
  </si>
  <si>
    <t>FIGAROLA</t>
  </si>
  <si>
    <t>VIADE</t>
  </si>
  <si>
    <t>RIART</t>
  </si>
  <si>
    <t>RAVENET</t>
  </si>
  <si>
    <t>BELVER</t>
  </si>
  <si>
    <t>VALENTINO</t>
  </si>
  <si>
    <t>PARERA</t>
  </si>
  <si>
    <t>PUIGMOLE</t>
  </si>
  <si>
    <t>CURQUEJO</t>
  </si>
  <si>
    <t>NIKITIN</t>
  </si>
  <si>
    <t>GARRO</t>
  </si>
  <si>
    <t>ABELLANEDA</t>
  </si>
  <si>
    <t>MENARQUEZ</t>
  </si>
  <si>
    <t>ALDAY</t>
  </si>
  <si>
    <t>SENPAU</t>
  </si>
  <si>
    <t>ANTORAN</t>
  </si>
  <si>
    <t>BARO</t>
  </si>
  <si>
    <t>ARCADI</t>
  </si>
  <si>
    <t>CASELLAS</t>
  </si>
  <si>
    <t>OLIVERAS</t>
  </si>
  <si>
    <t>IRIEIX</t>
  </si>
  <si>
    <t>MANYA</t>
  </si>
  <si>
    <t>VILLALTA</t>
  </si>
  <si>
    <t>PERONA</t>
  </si>
  <si>
    <t>GONZALVO</t>
  </si>
  <si>
    <t>CARRILERO</t>
  </si>
  <si>
    <t>LACARTA</t>
  </si>
  <si>
    <t>ANTIA</t>
  </si>
  <si>
    <t>SALZANO</t>
  </si>
  <si>
    <t>HEVILLA</t>
  </si>
  <si>
    <t>CALDADO</t>
  </si>
  <si>
    <t>DAYANN</t>
  </si>
  <si>
    <t xml:space="preserve">ORTEGA </t>
  </si>
  <si>
    <t xml:space="preserve">SUSPES </t>
  </si>
  <si>
    <t>ALBERT JOSEP</t>
  </si>
  <si>
    <t>LENA</t>
  </si>
  <si>
    <t>LIUBA</t>
  </si>
  <si>
    <t>TRASHORRAS</t>
  </si>
  <si>
    <t>DEL HOYO</t>
  </si>
  <si>
    <t>KARAKASEVIC</t>
  </si>
  <si>
    <t>SABIO</t>
  </si>
  <si>
    <t>ANTOLIN</t>
  </si>
  <si>
    <t>PONSATI</t>
  </si>
  <si>
    <t>TRILLES</t>
  </si>
  <si>
    <t>IPRM</t>
  </si>
  <si>
    <t>Sólo debe escribir en las casillas grises, en el resto NO se debe escribir.</t>
  </si>
  <si>
    <t>IDLICENCIA</t>
  </si>
  <si>
    <t>NOMBRE_LICENCIA</t>
  </si>
  <si>
    <t>APELLIDO1_LICENCIA</t>
  </si>
  <si>
    <t>APELLIDO2_LICENCIA</t>
  </si>
  <si>
    <t>TOLDRA</t>
  </si>
  <si>
    <t>VINTILA</t>
  </si>
  <si>
    <t>TIFACHI</t>
  </si>
  <si>
    <t>PALLES</t>
  </si>
  <si>
    <t>ZHIWEN</t>
  </si>
  <si>
    <t>CUSSO</t>
  </si>
  <si>
    <t>NOGUERES</t>
  </si>
  <si>
    <t>BAKHTINA</t>
  </si>
  <si>
    <t>GAIDUKOVA</t>
  </si>
  <si>
    <t>YANFEI</t>
  </si>
  <si>
    <t>ALCORTA</t>
  </si>
  <si>
    <t>BELLSOLA</t>
  </si>
  <si>
    <t>XUCLA</t>
  </si>
  <si>
    <t>DAVID CRISTIAN</t>
  </si>
  <si>
    <t xml:space="preserve">JESUS ENRIQUE </t>
  </si>
  <si>
    <t>JUTGLA</t>
  </si>
  <si>
    <t>TERÁN</t>
  </si>
  <si>
    <t>CAMPA</t>
  </si>
  <si>
    <t>FABIA</t>
  </si>
  <si>
    <t>MOUKAFIH</t>
  </si>
  <si>
    <t>MONNE</t>
  </si>
  <si>
    <t>PUIGGARI</t>
  </si>
  <si>
    <t>CARDUS</t>
  </si>
  <si>
    <t>RUIZ DE EGINO</t>
  </si>
  <si>
    <t>JOSE ISMAEL</t>
  </si>
  <si>
    <t>GASSIO</t>
  </si>
  <si>
    <t>CURRÁS</t>
  </si>
  <si>
    <t>ÑIGUEZ</t>
  </si>
  <si>
    <t>ERZSI</t>
  </si>
  <si>
    <t>ÁVILA</t>
  </si>
  <si>
    <t>FONFRIA</t>
  </si>
  <si>
    <t>FRANCESC JOSEP</t>
  </si>
  <si>
    <t>POLIT</t>
  </si>
  <si>
    <t>FRANCISCO ALEJANDRO</t>
  </si>
  <si>
    <t>POLEY</t>
  </si>
  <si>
    <t>MIRO G.</t>
  </si>
  <si>
    <t>CAMPRUBI</t>
  </si>
  <si>
    <t>MORCILO</t>
  </si>
  <si>
    <t>GONZALEZ H.</t>
  </si>
  <si>
    <t>SPIRDONOV</t>
  </si>
  <si>
    <t>JÜRGEN MARTIN</t>
  </si>
  <si>
    <t>HEPPNER</t>
  </si>
  <si>
    <t>CAÑO</t>
  </si>
  <si>
    <t>ESCRIG</t>
  </si>
  <si>
    <t>BORRA</t>
  </si>
  <si>
    <t>BADÍA</t>
  </si>
  <si>
    <t>MAGALHAES</t>
  </si>
  <si>
    <t>DELFIN</t>
  </si>
  <si>
    <t>ALONSO DE SANTOCILDES</t>
  </si>
  <si>
    <t>J.ANTONIO</t>
  </si>
  <si>
    <t>OLUCHA</t>
  </si>
  <si>
    <t>BUSTO</t>
  </si>
  <si>
    <t xml:space="preserve">LIONEL BERI </t>
  </si>
  <si>
    <t>ARANZANA</t>
  </si>
  <si>
    <t>RUELAS</t>
  </si>
  <si>
    <t xml:space="preserve">URQUIZAR </t>
  </si>
  <si>
    <t>GARACH</t>
  </si>
  <si>
    <t>ZAYAS</t>
  </si>
  <si>
    <t>RIESGO</t>
  </si>
  <si>
    <t>ELISA EUGENIA</t>
  </si>
  <si>
    <t>LUCÍA</t>
  </si>
  <si>
    <t>LIROZ</t>
  </si>
  <si>
    <t>ADRIAN ANDRES</t>
  </si>
  <si>
    <t>JOSE IVÁN</t>
  </si>
  <si>
    <t>MARINKEVICH</t>
  </si>
  <si>
    <t>CLARA ISABEL</t>
  </si>
  <si>
    <t>MARIA FATIMA</t>
  </si>
  <si>
    <t>PAZ-ALBO</t>
  </si>
  <si>
    <t>SANDOICA</t>
  </si>
  <si>
    <t>GARCIA-MORENO</t>
  </si>
  <si>
    <t>ZORROZA</t>
  </si>
  <si>
    <t xml:space="preserve">JESÚS JULIÁN </t>
  </si>
  <si>
    <t>FORJÁN</t>
  </si>
  <si>
    <t xml:space="preserve">SARA </t>
  </si>
  <si>
    <t>VAN GEFFEN</t>
  </si>
  <si>
    <t>PARAMÁ</t>
  </si>
  <si>
    <t>MARGARIT</t>
  </si>
  <si>
    <t>JORQUES</t>
  </si>
  <si>
    <t xml:space="preserve">ALFÉREZ </t>
  </si>
  <si>
    <t xml:space="preserve">MONTERROSO </t>
  </si>
  <si>
    <t xml:space="preserve">MONTAOS </t>
  </si>
  <si>
    <t>MONTAOS</t>
  </si>
  <si>
    <t xml:space="preserve">ANGEL </t>
  </si>
  <si>
    <t>GORINES</t>
  </si>
  <si>
    <t xml:space="preserve">DARIO </t>
  </si>
  <si>
    <t>HELMUT WOLFGANG</t>
  </si>
  <si>
    <t>SOAGE</t>
  </si>
  <si>
    <t>SAARINEN</t>
  </si>
  <si>
    <t xml:space="preserve">TENZA </t>
  </si>
  <si>
    <t>PENALVA</t>
  </si>
  <si>
    <t xml:space="preserve">JOSE ANTONIO </t>
  </si>
  <si>
    <t>AUSIAS</t>
  </si>
  <si>
    <t>ORTS</t>
  </si>
  <si>
    <t>VALENTINOV</t>
  </si>
  <si>
    <t>ANGELOV</t>
  </si>
  <si>
    <t>OYOLA</t>
  </si>
  <si>
    <t xml:space="preserve">SAURA </t>
  </si>
  <si>
    <t>BARCENA</t>
  </si>
  <si>
    <t>VALDOR</t>
  </si>
  <si>
    <t xml:space="preserve">ENRIQUE </t>
  </si>
  <si>
    <t>AGÜERO</t>
  </si>
  <si>
    <t>COSGAYA</t>
  </si>
  <si>
    <t>BOBO</t>
  </si>
  <si>
    <t>DÍAZ-MIGUEL</t>
  </si>
  <si>
    <t>RENERO</t>
  </si>
  <si>
    <t>SULIMAN</t>
  </si>
  <si>
    <t>CHAMLAL</t>
  </si>
  <si>
    <t>BOGHEAN</t>
  </si>
  <si>
    <t>DANIEL JONAY</t>
  </si>
  <si>
    <t>LOEBARTH</t>
  </si>
  <si>
    <t>MORIANO</t>
  </si>
  <si>
    <t>GROSU</t>
  </si>
  <si>
    <t>FÚSTER</t>
  </si>
  <si>
    <t>NOTARIO</t>
  </si>
  <si>
    <t xml:space="preserve">ISRAEL </t>
  </si>
  <si>
    <t>ZANCADA</t>
  </si>
  <si>
    <t>CANDELARIA</t>
  </si>
  <si>
    <t xml:space="preserve">JOSE TOMAS </t>
  </si>
  <si>
    <t>ASUNCION</t>
  </si>
  <si>
    <t>ESQUINAS</t>
  </si>
  <si>
    <t>CARDO</t>
  </si>
  <si>
    <t xml:space="preserve">JOSE LUIS </t>
  </si>
  <si>
    <t>FOLGADO</t>
  </si>
  <si>
    <t>ANGEL MARCOS</t>
  </si>
  <si>
    <t>ZARATE</t>
  </si>
  <si>
    <t>ALTAMIRANO</t>
  </si>
  <si>
    <t>ANGEL JESÚS</t>
  </si>
  <si>
    <t>JULIA MICHELE</t>
  </si>
  <si>
    <t>BUCH</t>
  </si>
  <si>
    <t>MARTIN - CARO</t>
  </si>
  <si>
    <t>YVANNA</t>
  </si>
  <si>
    <t>NEGRE</t>
  </si>
  <si>
    <t>FONCUBERTA</t>
  </si>
  <si>
    <t>NOE</t>
  </si>
  <si>
    <t>ERIK JUAN</t>
  </si>
  <si>
    <t>URDICIAIN</t>
  </si>
  <si>
    <t>DRANCA DORINA</t>
  </si>
  <si>
    <t xml:space="preserve">HÉCTOR </t>
  </si>
  <si>
    <t>CÉLIA DA CONCEIÇAO</t>
  </si>
  <si>
    <t>POLLASTRI</t>
  </si>
  <si>
    <t xml:space="preserve">NOELIA </t>
  </si>
  <si>
    <t>FABIÁN ALBERTO</t>
  </si>
  <si>
    <t>MARTÍN-MORA</t>
  </si>
  <si>
    <t>GOMEZ-VAZQUEZ</t>
  </si>
  <si>
    <t>ROXANA MIHAELA</t>
  </si>
  <si>
    <t>IAMANDI</t>
  </si>
  <si>
    <t>ALCABES</t>
  </si>
  <si>
    <t xml:space="preserve">JUAN CARLOS </t>
  </si>
  <si>
    <t xml:space="preserve">LARGO </t>
  </si>
  <si>
    <t xml:space="preserve">LUIS ENRIQUE </t>
  </si>
  <si>
    <t xml:space="preserve">NOGALES </t>
  </si>
  <si>
    <t>QUISPE</t>
  </si>
  <si>
    <t xml:space="preserve">RODRIGUEZ-ROMERAL </t>
  </si>
  <si>
    <t>YELCO JOSE</t>
  </si>
  <si>
    <t xml:space="preserve">CABRERA </t>
  </si>
  <si>
    <t>FRANCISCO NOA</t>
  </si>
  <si>
    <t>FRANCISCO ISIDRO</t>
  </si>
  <si>
    <t xml:space="preserve">UTRABO </t>
  </si>
  <si>
    <t xml:space="preserve">LARA </t>
  </si>
  <si>
    <t>ANDRY</t>
  </si>
  <si>
    <t>SHARPLES</t>
  </si>
  <si>
    <t>MENDEZ-TRELLES</t>
  </si>
  <si>
    <t xml:space="preserve">RABASCO </t>
  </si>
  <si>
    <t>MARCOS PLABLO</t>
  </si>
  <si>
    <t>CASEBONNE</t>
  </si>
  <si>
    <t>ESQUIVIAS</t>
  </si>
  <si>
    <t>JOSÉ MARÍA SALVADOR</t>
  </si>
  <si>
    <t>REYNÉS</t>
  </si>
  <si>
    <t>CENTENERO</t>
  </si>
  <si>
    <t>ARAÑA</t>
  </si>
  <si>
    <t>YANIRA</t>
  </si>
  <si>
    <t>NECHYPORENKO</t>
  </si>
  <si>
    <t>HAYUK</t>
  </si>
  <si>
    <t>MIÑANO</t>
  </si>
  <si>
    <t>LAREDO</t>
  </si>
  <si>
    <t>MENDEZ DE ANDES</t>
  </si>
  <si>
    <t>ARRIVI</t>
  </si>
  <si>
    <t>NICO</t>
  </si>
  <si>
    <t>JAIKUMAR</t>
  </si>
  <si>
    <t>HASSOMAL</t>
  </si>
  <si>
    <t>PABLO JOSÉ</t>
  </si>
  <si>
    <t>JOSÉ JOAQUÍN</t>
  </si>
  <si>
    <t>DÍAZ DE AGUILAR</t>
  </si>
  <si>
    <t>ALTMAN</t>
  </si>
  <si>
    <t>TERRÉS</t>
  </si>
  <si>
    <t>DE LA PLAZA</t>
  </si>
  <si>
    <t>ARCHILLA</t>
  </si>
  <si>
    <t>TORONJO</t>
  </si>
  <si>
    <t>MIHURA</t>
  </si>
  <si>
    <t>ARISTI</t>
  </si>
  <si>
    <t>ROODRIGUEZ</t>
  </si>
  <si>
    <t>SANTAMARÍA</t>
  </si>
  <si>
    <t>PONGA</t>
  </si>
  <si>
    <t>MARCOS FELIX</t>
  </si>
  <si>
    <t>DÍAZ-FLORES</t>
  </si>
  <si>
    <t>ESTAJE</t>
  </si>
  <si>
    <t>GUARDEÑO</t>
  </si>
  <si>
    <t>OLOF</t>
  </si>
  <si>
    <t xml:space="preserve">BARRANCO </t>
  </si>
  <si>
    <t>XUAN</t>
  </si>
  <si>
    <t>AIMAR</t>
  </si>
  <si>
    <t>MANCHON</t>
  </si>
  <si>
    <t>ROSA ADELA</t>
  </si>
  <si>
    <t>QIU</t>
  </si>
  <si>
    <t>JARAMILLO</t>
  </si>
  <si>
    <t>MEJIDES</t>
  </si>
  <si>
    <t>ALACID</t>
  </si>
  <si>
    <t>RAYOS</t>
  </si>
  <si>
    <t>ALLAN EDMON</t>
  </si>
  <si>
    <t>PEIRSON</t>
  </si>
  <si>
    <t>HOWARTH</t>
  </si>
  <si>
    <t>MIEGUEL ANGEL</t>
  </si>
  <si>
    <t>DE GALDO</t>
  </si>
  <si>
    <t>SANCHEZ-TOSCANO</t>
  </si>
  <si>
    <t xml:space="preserve">JUAN MANUEL </t>
  </si>
  <si>
    <t xml:space="preserve">GRIÑAN </t>
  </si>
  <si>
    <t xml:space="preserve">FABIO </t>
  </si>
  <si>
    <t>BAUCELLS</t>
  </si>
  <si>
    <t>BROSSA</t>
  </si>
  <si>
    <t>FABIO RODRIGO</t>
  </si>
  <si>
    <t>CHALAIS</t>
  </si>
  <si>
    <t>SUBIRA</t>
  </si>
  <si>
    <t>PAHISA</t>
  </si>
  <si>
    <t>AGUERRI</t>
  </si>
  <si>
    <t>LOCASCIO</t>
  </si>
  <si>
    <t>MICHEO</t>
  </si>
  <si>
    <t>CHELLENYAK</t>
  </si>
  <si>
    <t>TRENAS</t>
  </si>
  <si>
    <t>SANCHEZ-OCAÑA</t>
  </si>
  <si>
    <t>QUEROL</t>
  </si>
  <si>
    <t>ALMASQUE</t>
  </si>
  <si>
    <t>CUCCINIELLO</t>
  </si>
  <si>
    <t>GAVELA</t>
  </si>
  <si>
    <t>ABALLANET</t>
  </si>
  <si>
    <t>DEMIN</t>
  </si>
  <si>
    <t>CINTAS</t>
  </si>
  <si>
    <t>JORDI ARTUR</t>
  </si>
  <si>
    <t>ALEXANDRU ADRIAN</t>
  </si>
  <si>
    <t>SANDU</t>
  </si>
  <si>
    <t>JORBA</t>
  </si>
  <si>
    <t>RAUL DANIEL</t>
  </si>
  <si>
    <t>PUMAR</t>
  </si>
  <si>
    <t>GORDUN</t>
  </si>
  <si>
    <t>BRICHS</t>
  </si>
  <si>
    <t>CEBRIA</t>
  </si>
  <si>
    <t>BULDEO RAI</t>
  </si>
  <si>
    <t>FONTANE</t>
  </si>
  <si>
    <t>MAGI</t>
  </si>
  <si>
    <t>VIELVA</t>
  </si>
  <si>
    <t>SEBASTIAN LUKASZ</t>
  </si>
  <si>
    <t>LECH</t>
  </si>
  <si>
    <t>AGUADE</t>
  </si>
  <si>
    <t>IZANI</t>
  </si>
  <si>
    <t>FLAVIEN</t>
  </si>
  <si>
    <t>ROCHE</t>
  </si>
  <si>
    <t>BORIS WLAMIR</t>
  </si>
  <si>
    <t>GUI</t>
  </si>
  <si>
    <t>CHENKAI</t>
  </si>
  <si>
    <t>BARRANTES</t>
  </si>
  <si>
    <t>SARACHAGA</t>
  </si>
  <si>
    <t>PAMPLIEGA</t>
  </si>
  <si>
    <t>BATAN</t>
  </si>
  <si>
    <t>EKAITZ</t>
  </si>
  <si>
    <t>LUKA</t>
  </si>
  <si>
    <t>MARKOVIC</t>
  </si>
  <si>
    <t>MANCHA</t>
  </si>
  <si>
    <t>INSAUSTI</t>
  </si>
  <si>
    <t>ECHALUCE</t>
  </si>
  <si>
    <t>PEIO</t>
  </si>
  <si>
    <t>ECEIZA</t>
  </si>
  <si>
    <t>ARMERO</t>
  </si>
  <si>
    <t>LEYRE</t>
  </si>
  <si>
    <t>DORDE</t>
  </si>
  <si>
    <t>BORCIC</t>
  </si>
  <si>
    <t>ARROZPIDE</t>
  </si>
  <si>
    <t>NEGREDO</t>
  </si>
  <si>
    <t>OCIO</t>
  </si>
  <si>
    <t>BAKERO</t>
  </si>
  <si>
    <t>AGUIRREZABALA</t>
  </si>
  <si>
    <t>ANSA</t>
  </si>
  <si>
    <t>XUBAN</t>
  </si>
  <si>
    <t xml:space="preserve">ELVIRA </t>
  </si>
  <si>
    <t>CAÑADILLAS</t>
  </si>
  <si>
    <t>OKTAWIA</t>
  </si>
  <si>
    <t>KARKOSZKA</t>
  </si>
  <si>
    <t>CERCADILLO</t>
  </si>
  <si>
    <t>TOURAL</t>
  </si>
  <si>
    <t>PAULA NATSUKO</t>
  </si>
  <si>
    <t>NÚÑEZ</t>
  </si>
  <si>
    <t>VIDES</t>
  </si>
  <si>
    <t>FRANK ALEJANDRO</t>
  </si>
  <si>
    <t>MEDIANO</t>
  </si>
  <si>
    <t>DE ESCALONA</t>
  </si>
  <si>
    <t>ERIC JESUS</t>
  </si>
  <si>
    <t>ADARA</t>
  </si>
  <si>
    <t>STREMTAN</t>
  </si>
  <si>
    <t>STEIN</t>
  </si>
  <si>
    <t>IGNACIO ANDRÉS</t>
  </si>
  <si>
    <t xml:space="preserve">CABEZAS </t>
  </si>
  <si>
    <t>MARIO FRANCISCO</t>
  </si>
  <si>
    <t>FITO</t>
  </si>
  <si>
    <t xml:space="preserve">JEAN PAUL </t>
  </si>
  <si>
    <t>DE SMET</t>
  </si>
  <si>
    <t>MARCIN FRANCISZEK</t>
  </si>
  <si>
    <t>POLACZYK</t>
  </si>
  <si>
    <t xml:space="preserve">LAMADRID </t>
  </si>
  <si>
    <t>BARRAZA</t>
  </si>
  <si>
    <t>MASSAO</t>
  </si>
  <si>
    <t>KOHATSU</t>
  </si>
  <si>
    <t>LIBERAL</t>
  </si>
  <si>
    <t>ILUNDAIN</t>
  </si>
  <si>
    <t>SEICEAN</t>
  </si>
  <si>
    <t>CSUTORTOKI</t>
  </si>
  <si>
    <t>CLUB DEPORTIVO E. ARGANZUELA</t>
  </si>
  <si>
    <t>CLUB TENNIS TAULA ATENEU POBLENOU</t>
  </si>
  <si>
    <t>CLUB TENIS DE MESA ALCAZAR</t>
  </si>
  <si>
    <t>CLUB DEPORTIVO HIDRA</t>
  </si>
  <si>
    <t>ASOC. CLUB DEPORTIVO TAORO ARAUCARIA</t>
  </si>
  <si>
    <t>CLUB DEPORTIVO ELEMENTAL FUENLABRADA TEAM TM</t>
  </si>
  <si>
    <t>CLUB DEPORTIVO CULTURAL TUSSAM</t>
  </si>
  <si>
    <t>TENIS DE MESA CUENCA</t>
  </si>
  <si>
    <t>ANDRATX TENNIS TAULA</t>
  </si>
  <si>
    <t>CLUB DEPORTIVO ESCUTEME AWARA DE BREÑA BAJA</t>
  </si>
  <si>
    <t>CLUB DEPORTIVO ELEMENTAL ALCORCON TENIS DE MESA</t>
  </si>
  <si>
    <t>CLUB TENIS DE MESA VELEZ-MALAGA</t>
  </si>
  <si>
    <t>CLUB NATACION METROPOLE</t>
  </si>
  <si>
    <t>CLUB TENIS DE MESA UNIVERSIDAD ALCALA DE HENARES</t>
  </si>
  <si>
    <t>CLUB DEPORTIVO COYANZA</t>
  </si>
  <si>
    <t>TENIS DE MESA REOCIN</t>
  </si>
  <si>
    <t>CLUB TENIS DE MESA CAÑIZO VSPORT</t>
  </si>
  <si>
    <t>CLUB DEPORTIVO TENIS MESA MALAGA PUERTO DELA TORRE</t>
  </si>
  <si>
    <t>CTT CASTELLNOU DE SEANA</t>
  </si>
  <si>
    <t>CTT VINAROS</t>
  </si>
  <si>
    <t>TENNIS TAULA GANXETS DE REUS</t>
  </si>
  <si>
    <t>CTT INSTITUT SANT FELIU GUIXOLS</t>
  </si>
  <si>
    <t>CTT TORTOSA</t>
  </si>
  <si>
    <t>CLUB TENNIS TAULA ENCAMP</t>
  </si>
  <si>
    <t>ARA</t>
  </si>
  <si>
    <t>Zaragoza</t>
  </si>
  <si>
    <t>MAD</t>
  </si>
  <si>
    <t>Collado Mediano</t>
  </si>
  <si>
    <t>Madrid</t>
  </si>
  <si>
    <t>A.D. TENIS DE MESA ZARAGOZA</t>
  </si>
  <si>
    <t>CVA</t>
  </si>
  <si>
    <t>Valencia</t>
  </si>
  <si>
    <t>EXT</t>
  </si>
  <si>
    <t>Don Benito</t>
  </si>
  <si>
    <t>Badajoz</t>
  </si>
  <si>
    <t>Ourense</t>
  </si>
  <si>
    <t>CAT</t>
  </si>
  <si>
    <t>Barcelona</t>
  </si>
  <si>
    <t>Val do Dubra</t>
  </si>
  <si>
    <t>A Coruña</t>
  </si>
  <si>
    <t>PVS</t>
  </si>
  <si>
    <t>Vitoria-Gasteiz</t>
  </si>
  <si>
    <t>Álava</t>
  </si>
  <si>
    <t>Molina de Segura</t>
  </si>
  <si>
    <t>Murcia</t>
  </si>
  <si>
    <t>Alcorcón</t>
  </si>
  <si>
    <t>Gondomar</t>
  </si>
  <si>
    <t>Pontevedra</t>
  </si>
  <si>
    <t>AGRUPACION DEPORTIVA XUVENIL MILAGROSA</t>
  </si>
  <si>
    <t>Lugo</t>
  </si>
  <si>
    <t>Alcobendas</t>
  </si>
  <si>
    <t>AMIGOS DEL TENIS DE MESA LEBRIJA</t>
  </si>
  <si>
    <t>AND</t>
  </si>
  <si>
    <t>Lebrija</t>
  </si>
  <si>
    <t>Sevilla</t>
  </si>
  <si>
    <t>AMIGOS TENIS DE MESA</t>
  </si>
  <si>
    <t>Andratx</t>
  </si>
  <si>
    <t>Baleares (Illes)</t>
  </si>
  <si>
    <t>Santiago de Compostela</t>
  </si>
  <si>
    <t>CNR</t>
  </si>
  <si>
    <t>San Cristóbal de La Laguna</t>
  </si>
  <si>
    <t>Santa Cruz de Tenerife</t>
  </si>
  <si>
    <t>Premià de Mar</t>
  </si>
  <si>
    <t>Lorca</t>
  </si>
  <si>
    <t>Torreorgaz</t>
  </si>
  <si>
    <t>Cáceres</t>
  </si>
  <si>
    <t xml:space="preserve">ASOCIACIÓN CULTURAL Y RECREATIVA EL JARDÍ (SECCIÓ </t>
  </si>
  <si>
    <t>ASSOC. ESPORT. INST. EDUC. SEC. M. AURÈLIA CAPMANY</t>
  </si>
  <si>
    <t>ASSOC. EXCURS. CATALUNYA DE REUS</t>
  </si>
  <si>
    <t>ASSOCIACIO ESPORTIVA CLUB TENNIS TAULA CAMPRODON</t>
  </si>
  <si>
    <t>ASSOCIACIO TENNIS TAULA SANT QUIRZE DE BESORA</t>
  </si>
  <si>
    <t>Sant Quirze de Besora</t>
  </si>
  <si>
    <t>ASSOCIACIÓ DE PERSONAL DE LA CAIXA D'ESTALVIS I PE</t>
  </si>
  <si>
    <t>ASSOCIACIÓ ESPORTIVA AMICS DEL TENNIS TAULA CASTEL</t>
  </si>
  <si>
    <t>Donostia-San Sebastián</t>
  </si>
  <si>
    <t>Guipúzcoa</t>
  </si>
  <si>
    <t>AVENC CENTRE CULTURAL I RECREATIU</t>
  </si>
  <si>
    <t>AST</t>
  </si>
  <si>
    <t>Avilés</t>
  </si>
  <si>
    <t>Asturias</t>
  </si>
  <si>
    <t>Benigánim</t>
  </si>
  <si>
    <t>CYL</t>
  </si>
  <si>
    <t>Acebedo</t>
  </si>
  <si>
    <t>León</t>
  </si>
  <si>
    <t>BLANES PING-PONG CLUB TENIS TAULA</t>
  </si>
  <si>
    <t>BOADILLA TENIS MESA TERESA BERGANZA</t>
  </si>
  <si>
    <t>Boadilla del Monte</t>
  </si>
  <si>
    <t>Villanueva de la Cañada</t>
  </si>
  <si>
    <t>C.D. BENAYTEME</t>
  </si>
  <si>
    <t>Breña Alta</t>
  </si>
  <si>
    <t>Motril</t>
  </si>
  <si>
    <t>Granada</t>
  </si>
  <si>
    <t>Icod de los Vinos</t>
  </si>
  <si>
    <t>Acebeda (La)</t>
  </si>
  <si>
    <t>Tegueste</t>
  </si>
  <si>
    <t>Pinto</t>
  </si>
  <si>
    <t>CLM</t>
  </si>
  <si>
    <t>Guadalajara</t>
  </si>
  <si>
    <t>Talavera de la Reina</t>
  </si>
  <si>
    <t>Toledo</t>
  </si>
  <si>
    <t>Manzanares</t>
  </si>
  <si>
    <t>Ciudad Real</t>
  </si>
  <si>
    <t>Miguelturra</t>
  </si>
  <si>
    <t>C.D.E. TENIS DE MESA VILLA DE CABEZON DE LA SAL</t>
  </si>
  <si>
    <t>CTB</t>
  </si>
  <si>
    <t>Cabezón de la Sal</t>
  </si>
  <si>
    <t>Cantabria</t>
  </si>
  <si>
    <t>San Juan de Aznalfarache</t>
  </si>
  <si>
    <t>Alaró</t>
  </si>
  <si>
    <t>Güímar</t>
  </si>
  <si>
    <t>Salamanca</t>
  </si>
  <si>
    <t>Alzira</t>
  </si>
  <si>
    <t>Cambados</t>
  </si>
  <si>
    <t>Cambre</t>
  </si>
  <si>
    <t>Carmona</t>
  </si>
  <si>
    <t>Villaquilambre</t>
  </si>
  <si>
    <t>CASAL CATOLIC DE S.ANDREU PALOMAR</t>
  </si>
  <si>
    <t>Castrillón</t>
  </si>
  <si>
    <t>CD CASTAÑARES TENIS MESA</t>
  </si>
  <si>
    <t>Burgos</t>
  </si>
  <si>
    <t>Bilbao</t>
  </si>
  <si>
    <t>Vizcaya</t>
  </si>
  <si>
    <t>CD IES LA TORRETA ELDA</t>
  </si>
  <si>
    <t>Elda</t>
  </si>
  <si>
    <t>Alicante</t>
  </si>
  <si>
    <t>CD TENIS MESA EBRO</t>
  </si>
  <si>
    <t>CD UTRERANO</t>
  </si>
  <si>
    <t>CD VIRIATO TENIS MESA</t>
  </si>
  <si>
    <t>Zamora</t>
  </si>
  <si>
    <t>CDE TENIS DE MESA TARANCON</t>
  </si>
  <si>
    <t>Tarancón</t>
  </si>
  <si>
    <t>Cuenca</t>
  </si>
  <si>
    <t>Torrijos</t>
  </si>
  <si>
    <t>CDETM EL MOLAR</t>
  </si>
  <si>
    <t>Molar (El)</t>
  </si>
  <si>
    <t>CENTRE JEMA</t>
  </si>
  <si>
    <t>Mataró</t>
  </si>
  <si>
    <t>Oviedo</t>
  </si>
  <si>
    <t>Cangas</t>
  </si>
  <si>
    <t>Vigo</t>
  </si>
  <si>
    <t>CIUTAT D´INCA TENNIS TAULA CLUB</t>
  </si>
  <si>
    <t>Inca</t>
  </si>
  <si>
    <t>CLU DEPORTIVO ELEMENTAL T.M. SOTO</t>
  </si>
  <si>
    <t>Soto del Real</t>
  </si>
  <si>
    <t>Huelva</t>
  </si>
  <si>
    <t>Albacete</t>
  </si>
  <si>
    <t>Alhaurín el Grande</t>
  </si>
  <si>
    <t>Málaga</t>
  </si>
  <si>
    <t>CLUB ALIANÇA LLIÇA</t>
  </si>
  <si>
    <t>CLUB AMICS TENNIS TAULA SANT CELONI (C.A.T.T.S.C.)</t>
  </si>
  <si>
    <t>Allande</t>
  </si>
  <si>
    <t>Mijas</t>
  </si>
  <si>
    <t>CLUB ATLETICO OLIAS DEL REY TM</t>
  </si>
  <si>
    <t>Olías del Rey</t>
  </si>
  <si>
    <t>San Pedro del Pinatar</t>
  </si>
  <si>
    <t>Béjar</t>
  </si>
  <si>
    <t>Zubia (La)</t>
  </si>
  <si>
    <t>Cartagena</t>
  </si>
  <si>
    <t>Cabeza del Buey</t>
  </si>
  <si>
    <t>Coria del Río</t>
  </si>
  <si>
    <t>CLUB DE TENIS DE MESA TRES CANTOS</t>
  </si>
  <si>
    <t>Cabrera (La)</t>
  </si>
  <si>
    <t>CLUB DE TENIS DE MESA VILANOVA DEL CAMI</t>
  </si>
  <si>
    <t>CLUB DE TENNIS DE TAULA DE CAMPLLONG</t>
  </si>
  <si>
    <t>CLUB DE TENNIS TAULA ATLETIC MOLINS DE REI</t>
  </si>
  <si>
    <t>CLUB DE TENNIS TAULA COLLBATÓ</t>
  </si>
  <si>
    <t>Coruña (A)</t>
  </si>
  <si>
    <t>Tomelloso</t>
  </si>
  <si>
    <t>Segovia</t>
  </si>
  <si>
    <t>CLUB DEPORTIVO ARETE</t>
  </si>
  <si>
    <t>Aranda de Duero</t>
  </si>
  <si>
    <t>CLUB DEPORTIVO ASEM HISPANIDAD TENIS DE MESA</t>
  </si>
  <si>
    <t>CLUB DEPORTIVO BASICO DE TENIS DE MESA CIUDAD REAL</t>
  </si>
  <si>
    <t>CLUB DEPORTIVO BASICO GREDOS SAN DIEGO</t>
  </si>
  <si>
    <t>CLUB DEPORTIVO BOLA 40</t>
  </si>
  <si>
    <t>Valencia de Don Juan</t>
  </si>
  <si>
    <t>Córdoba</t>
  </si>
  <si>
    <t>Santa Lucía de Tirajana</t>
  </si>
  <si>
    <t>Las Palmas</t>
  </si>
  <si>
    <t>Santander</t>
  </si>
  <si>
    <t>CLUB DEPORTIVO ELEMENTAL ARCANGEL RAFAEL</t>
  </si>
  <si>
    <t>Fuenlabrada</t>
  </si>
  <si>
    <t>Pedrezuela</t>
  </si>
  <si>
    <t>Parla</t>
  </si>
  <si>
    <t>CLUB DEPORTIVO ELEMENTAL TENIS DE MESA VEGASAN</t>
  </si>
  <si>
    <t>Santoña</t>
  </si>
  <si>
    <t>CLUB DEPORTIVO ELEMENTAL TM VILLA DE ARANJUEZ</t>
  </si>
  <si>
    <t>Aranjuez</t>
  </si>
  <si>
    <t>Breña Baja</t>
  </si>
  <si>
    <t>Arucas</t>
  </si>
  <si>
    <t>Gines</t>
  </si>
  <si>
    <t>CLUB DEPORTIVO HERMISPIN - HERMIGUA</t>
  </si>
  <si>
    <t>Hermigua</t>
  </si>
  <si>
    <t>Puerto de la Cruz</t>
  </si>
  <si>
    <t>CLUB DEPORTIVO HISPANIDAD</t>
  </si>
  <si>
    <t>Huétor Vega</t>
  </si>
  <si>
    <t>CLUB DEPORTIVO LAUTARO</t>
  </si>
  <si>
    <t>Mazarrón</t>
  </si>
  <si>
    <t>NAV</t>
  </si>
  <si>
    <t>Pamplona/Iruña</t>
  </si>
  <si>
    <t>Navarra</t>
  </si>
  <si>
    <t>CLUB DEPORTIVO PALMIPEDOS</t>
  </si>
  <si>
    <t>Palmas de Gran Canaria (Las)</t>
  </si>
  <si>
    <t>Valladolid</t>
  </si>
  <si>
    <t>Tudela de Duero</t>
  </si>
  <si>
    <t>Rute</t>
  </si>
  <si>
    <t>CLUB DEPORTIVO SEGHOS</t>
  </si>
  <si>
    <t>Espirdo</t>
  </si>
  <si>
    <t>CLUB DEPORTIVO TENIS DE MESA BAENA</t>
  </si>
  <si>
    <t>Malpartida de Plasencia</t>
  </si>
  <si>
    <t>Rábade</t>
  </si>
  <si>
    <t>Almuñécar</t>
  </si>
  <si>
    <t>CLUB ELEMENTAL DE TENIS DE MESA VALLECAS TM</t>
  </si>
  <si>
    <t>Manacor</t>
  </si>
  <si>
    <t>CLUB ESCOLA TENNIS TAULA ELS METS</t>
  </si>
  <si>
    <t>Getafe</t>
  </si>
  <si>
    <t>Moralzarzal</t>
  </si>
  <si>
    <t>CLUB ESPORTIU TENNIS DE TAULA DE ESPARRAGUERA</t>
  </si>
  <si>
    <t>Esparreguera</t>
  </si>
  <si>
    <t>CLUB ESPORTIU TENNIS TAULA VILASSAR DE DALT</t>
  </si>
  <si>
    <t>Ribes de Freser</t>
  </si>
  <si>
    <t>Girona</t>
  </si>
  <si>
    <t>Sabadell</t>
  </si>
  <si>
    <t>Ferrol</t>
  </si>
  <si>
    <t>Tarragona</t>
  </si>
  <si>
    <t>CLUB IMPULS TENNIS TAULA</t>
  </si>
  <si>
    <t>CLUB JOVENTUT ULLDECONA</t>
  </si>
  <si>
    <t>Irun</t>
  </si>
  <si>
    <t>Narón</t>
  </si>
  <si>
    <t>Utiel</t>
  </si>
  <si>
    <t>Oroso</t>
  </si>
  <si>
    <t>Palma de Mallorca</t>
  </si>
  <si>
    <t>Malla</t>
  </si>
  <si>
    <t>CLUB PLA D´URGELL VILANOVENC</t>
  </si>
  <si>
    <t>Vilanova de Bellpuig</t>
  </si>
  <si>
    <t>Lleida</t>
  </si>
  <si>
    <t>Priego de Córdoba</t>
  </si>
  <si>
    <t>Grove (O)</t>
  </si>
  <si>
    <t>Pobla (Sa)</t>
  </si>
  <si>
    <t>Santa Eulalia del Río</t>
  </si>
  <si>
    <t>CLUB SHERRY TM</t>
  </si>
  <si>
    <t>Cádiz</t>
  </si>
  <si>
    <t>Sóller</t>
  </si>
  <si>
    <t>Candelaria</t>
  </si>
  <si>
    <t>Agrón</t>
  </si>
  <si>
    <t>CLUB TENIS DE MESA ALCARREÑO</t>
  </si>
  <si>
    <t>Alcázar de San Juan</t>
  </si>
  <si>
    <t>Alcoy/Alcoi</t>
  </si>
  <si>
    <t>CLUB TENIS DE MESA ALFACAR</t>
  </si>
  <si>
    <t>Almendralejo</t>
  </si>
  <si>
    <t>Andújar</t>
  </si>
  <si>
    <t>Jaén</t>
  </si>
  <si>
    <t>CLUB TENIS DE MESA APRENDICES</t>
  </si>
  <si>
    <t>Sagunto/Sagunt</t>
  </si>
  <si>
    <t>Archidona</t>
  </si>
  <si>
    <t>Aspe</t>
  </si>
  <si>
    <t>Ayamonte</t>
  </si>
  <si>
    <t>San Fernando</t>
  </si>
  <si>
    <t>Bailén</t>
  </si>
  <si>
    <t>Basauri</t>
  </si>
  <si>
    <t>Oleiros</t>
  </si>
  <si>
    <t>Calasparra</t>
  </si>
  <si>
    <t>Cañizo</t>
  </si>
  <si>
    <t>Chiclana de la Frontera</t>
  </si>
  <si>
    <t>Ciutadella de Menorca</t>
  </si>
  <si>
    <t>Corvera de Asturias</t>
  </si>
  <si>
    <t>Coslada</t>
  </si>
  <si>
    <t>CLUB TENIS DE MESA COSTA AZAHAR</t>
  </si>
  <si>
    <t>Castellón de la Plana/Castelló de la Plana</t>
  </si>
  <si>
    <t>Castellón</t>
  </si>
  <si>
    <t>Elche/Elx</t>
  </si>
  <si>
    <t>Dos Hermanas</t>
  </si>
  <si>
    <t>Álamo (El)</t>
  </si>
  <si>
    <t>CLUB TENIS DE MESA EL PALO</t>
  </si>
  <si>
    <t>Poio</t>
  </si>
  <si>
    <t>Estepona</t>
  </si>
  <si>
    <t>Fuengirola</t>
  </si>
  <si>
    <t>Guardia de Jaén (La)</t>
  </si>
  <si>
    <t>Jerez de la Frontera</t>
  </si>
  <si>
    <t>Lalín</t>
  </si>
  <si>
    <t>Lepe</t>
  </si>
  <si>
    <t>Linares</t>
  </si>
  <si>
    <t>Barrios (Los)</t>
  </si>
  <si>
    <t>CLUB TENIS DE MESA MIERES</t>
  </si>
  <si>
    <t>Mieres</t>
  </si>
  <si>
    <t>Montijo</t>
  </si>
  <si>
    <t>Montilla</t>
  </si>
  <si>
    <t>Móstoles</t>
  </si>
  <si>
    <t>Viveiro</t>
  </si>
  <si>
    <t>CLUB TENIS DE MESA NAVIA</t>
  </si>
  <si>
    <t>Navia</t>
  </si>
  <si>
    <t>Ajofrín</t>
  </si>
  <si>
    <t>CLUB TENIS DE MESA PALMA DEL RIO</t>
  </si>
  <si>
    <t>Palma del Río</t>
  </si>
  <si>
    <t>Paterna</t>
  </si>
  <si>
    <t>Puerto de Santa María (El)</t>
  </si>
  <si>
    <t>Puntagorda</t>
  </si>
  <si>
    <t>Riba-roja de Túria</t>
  </si>
  <si>
    <t>Rota</t>
  </si>
  <si>
    <t>San Sebastián de los Reyes</t>
  </si>
  <si>
    <t>Guadarrama</t>
  </si>
  <si>
    <t>Arafo</t>
  </si>
  <si>
    <t>Tarifa</t>
  </si>
  <si>
    <t>Alicante/Alacant</t>
  </si>
  <si>
    <t>Alcalá de Henares</t>
  </si>
  <si>
    <t>Vegas del Genil</t>
  </si>
  <si>
    <t>Villarejo de Órbigo</t>
  </si>
  <si>
    <t>Vélez-Málaga</t>
  </si>
  <si>
    <t>CLUB TENIS DE MESA VICAR</t>
  </si>
  <si>
    <t>Almería</t>
  </si>
  <si>
    <t>Ronda</t>
  </si>
  <si>
    <t>Valdemoro</t>
  </si>
  <si>
    <t>CLUB TENIS MESA ELDA</t>
  </si>
  <si>
    <t>CLUB TENIS MESA GAILAK</t>
  </si>
  <si>
    <t>Garrucha</t>
  </si>
  <si>
    <t>Telde</t>
  </si>
  <si>
    <t>Iznájar</t>
  </si>
  <si>
    <t>Roquetas de Mar</t>
  </si>
  <si>
    <t>CLUB TENIS MORA D'EBRE</t>
  </si>
  <si>
    <t>Sant Antoni de Portmany</t>
  </si>
  <si>
    <t>CLUB TENNIS CENTELLES</t>
  </si>
  <si>
    <t>Borges Blanques (Les)</t>
  </si>
  <si>
    <t>Escala (L')</t>
  </si>
  <si>
    <t>Calella</t>
  </si>
  <si>
    <t>Hospitalet de Llobregat (L')</t>
  </si>
  <si>
    <t>Villajoyosa/Vila Joiosa (la)</t>
  </si>
  <si>
    <t>Ripollet</t>
  </si>
  <si>
    <t>Sallent</t>
  </si>
  <si>
    <t>CLUB TENNIS DE TAULA TONA</t>
  </si>
  <si>
    <t>Tona</t>
  </si>
  <si>
    <t>Vilafranca del Penedès</t>
  </si>
  <si>
    <t>Vilanova i la Geltrú</t>
  </si>
  <si>
    <t>Malgrat de Mar</t>
  </si>
  <si>
    <t>CLUB TENNIS TAULA AGRAMUNT</t>
  </si>
  <si>
    <t>Alaior</t>
  </si>
  <si>
    <t>CLUB TENNIS TAULA ALBERA</t>
  </si>
  <si>
    <t>CLUB TENNIS TAULA ALCARRAS</t>
  </si>
  <si>
    <t>Altea</t>
  </si>
  <si>
    <t>CLUB TENNIS TAULA AMPOSTA</t>
  </si>
  <si>
    <t>Sant Joan Despí</t>
  </si>
  <si>
    <t>Badalona</t>
  </si>
  <si>
    <t>Balaguer</t>
  </si>
  <si>
    <t>Bàscara</t>
  </si>
  <si>
    <t>Benissa</t>
  </si>
  <si>
    <t>CLUB TENNIS TAULA CAMBRILS OLEASTRUM</t>
  </si>
  <si>
    <t>CLUB TENNIS TAULA CANET DE MAR</t>
  </si>
  <si>
    <t xml:space="preserve">CLUB TENNIS TAULA CARDEDEU </t>
  </si>
  <si>
    <t>CLUB TENNIS TAULA CASTELLDEFELS</t>
  </si>
  <si>
    <t>CLUB TENNIS TAULA CORNUDELLA DE MONTSANT</t>
  </si>
  <si>
    <t>Alcúdia</t>
  </si>
  <si>
    <t>Garriga (La)</t>
  </si>
  <si>
    <t>CLUB TENNIS TAULA ELS AMICS TERRASSA</t>
  </si>
  <si>
    <t>Terrassa</t>
  </si>
  <si>
    <t>Eivissa</t>
  </si>
  <si>
    <t>CLUB TENNIS TAULA JOSEP Mª PALES</t>
  </si>
  <si>
    <t>CLUB TENNIS TAULA LA POBLA DE LILLET</t>
  </si>
  <si>
    <t>CLUB TENNIS TAULA LA SELVA</t>
  </si>
  <si>
    <t xml:space="preserve">CLUB TENNIS TAULA LA TORRE DE CLARAMUNT </t>
  </si>
  <si>
    <t>CLUB TENNIS TAULA LA UNIÓ</t>
  </si>
  <si>
    <t>CLUB TENNIS TAULA MOLLERUSSA</t>
  </si>
  <si>
    <t>CLUB TENNIS TAULA MONTBUI</t>
  </si>
  <si>
    <t>Olesa de Montserrat</t>
  </si>
  <si>
    <t>Olot</t>
  </si>
  <si>
    <t>CLUB TENNIS TAULA PALAFRUGELL</t>
  </si>
  <si>
    <t>CLUB TENNIS TAULA SALOU</t>
  </si>
  <si>
    <t>CLUB TENNIS TAULA SANT FELIU DE CODINES</t>
  </si>
  <si>
    <t>CLUB TENNIS TAULA SANT QUIRZE DEL VALLÈS</t>
  </si>
  <si>
    <t>Onda</t>
  </si>
  <si>
    <t>Llers</t>
  </si>
  <si>
    <t>CLUB TENNIS TAULA TREMP</t>
  </si>
  <si>
    <t>CLUB TENNIS TAULA VILABLAREIX</t>
  </si>
  <si>
    <t>Agullana</t>
  </si>
  <si>
    <t>Totana</t>
  </si>
  <si>
    <t>Abegondo</t>
  </si>
  <si>
    <t>CPE TARADELL</t>
  </si>
  <si>
    <t>CTM ALBAIDA</t>
  </si>
  <si>
    <t>CTM ALHENDIN</t>
  </si>
  <si>
    <t>CTM BARBATE</t>
  </si>
  <si>
    <t>Baza</t>
  </si>
  <si>
    <t>CTM BENALMADENA</t>
  </si>
  <si>
    <t>CTM CULLA VEGA</t>
  </si>
  <si>
    <t>Alcalá de Guadaíra</t>
  </si>
  <si>
    <t>Huércal de Almería</t>
  </si>
  <si>
    <t>CTM LA SOLANA</t>
  </si>
  <si>
    <t>Solana (La)</t>
  </si>
  <si>
    <t>CTM MARMOLEJO</t>
  </si>
  <si>
    <t>CTM SALDUBA</t>
  </si>
  <si>
    <t>Fuencaliente de la Palma</t>
  </si>
  <si>
    <t>CTM TORREBLASCOPEDRO</t>
  </si>
  <si>
    <t>CTM VILLA DE OTURA</t>
  </si>
  <si>
    <t>CTM VILLAVICIOSA DE ODON</t>
  </si>
  <si>
    <t>Villaviciosa de Odón</t>
  </si>
  <si>
    <t>Reus</t>
  </si>
  <si>
    <t>CTT CARLET</t>
  </si>
  <si>
    <t>Carlet</t>
  </si>
  <si>
    <t>Castellnou de Seana</t>
  </si>
  <si>
    <t>CTT POBLA FARNALS</t>
  </si>
  <si>
    <t>Pobla de Farnals (la)</t>
  </si>
  <si>
    <t>CTT PORTELL</t>
  </si>
  <si>
    <t>Torroella de Montgrí</t>
  </si>
  <si>
    <t>Tortosa</t>
  </si>
  <si>
    <t>Realejos (Los)</t>
  </si>
  <si>
    <t>EJEA OJE TENIS DE MESA</t>
  </si>
  <si>
    <t>Ejea de los Caballeros</t>
  </si>
  <si>
    <t>Torrelavega</t>
  </si>
  <si>
    <t>FUENCARRAL - EL PARDO TM</t>
  </si>
  <si>
    <t>GRUMICO SOCIEDAD DEPORTIVA</t>
  </si>
  <si>
    <t>Portugalete</t>
  </si>
  <si>
    <t>INDEPENDIENTE - CANARIAS</t>
  </si>
  <si>
    <t>INDEPENDIENTE - CATALUÑA</t>
  </si>
  <si>
    <t>INDEPENDIENTE - MADRID</t>
  </si>
  <si>
    <t>INDEPENDIENTE - PRINCIPADO DE ASTURIAS</t>
  </si>
  <si>
    <t>LA ATALAYA GIJON TENIS DE MESA</t>
  </si>
  <si>
    <t>Gijón</t>
  </si>
  <si>
    <t>LICEO CASINO DE TUY</t>
  </si>
  <si>
    <t>Tui</t>
  </si>
  <si>
    <t>Vilagarcía de Arousa</t>
  </si>
  <si>
    <t>LLUÏSOS D'HORTA</t>
  </si>
  <si>
    <t>MARTOS CTM</t>
  </si>
  <si>
    <t>MASQUEFA TENNIS TAULA CLUB</t>
  </si>
  <si>
    <t>Illescas</t>
  </si>
  <si>
    <t>Navalcán</t>
  </si>
  <si>
    <t>OARGI MENDI ELKARTEA</t>
  </si>
  <si>
    <t>Tolosa</t>
  </si>
  <si>
    <t>Montefrío</t>
  </si>
  <si>
    <t>PONTIKA ORERETA</t>
  </si>
  <si>
    <t>Errenteria</t>
  </si>
  <si>
    <t>Ribadumia</t>
  </si>
  <si>
    <t>SECCIÓ ESPORTIVA DEL CERCLE CATÒLIC DE GRÀCIA</t>
  </si>
  <si>
    <t>Barreiros</t>
  </si>
  <si>
    <t>Noia</t>
  </si>
  <si>
    <t>Albolote</t>
  </si>
  <si>
    <t>Talarrubias</t>
  </si>
  <si>
    <t>Daganzo de Arriba</t>
  </si>
  <si>
    <t>Vilalba</t>
  </si>
  <si>
    <t>Llanos de Aridane (Los)</t>
  </si>
  <si>
    <t>Almaraz</t>
  </si>
  <si>
    <t>Camargo</t>
  </si>
  <si>
    <t>Puertollano</t>
  </si>
  <si>
    <t>Fuente de Cantos</t>
  </si>
  <si>
    <t>Marbella</t>
  </si>
  <si>
    <t>Mérida</t>
  </si>
  <si>
    <t>TENIS DE MESA NUEVO ESPACIO JOVEN MONZON</t>
  </si>
  <si>
    <t>Monzón</t>
  </si>
  <si>
    <t>Huesca</t>
  </si>
  <si>
    <t>Reocín</t>
  </si>
  <si>
    <t>Villafranca de los Barros</t>
  </si>
  <si>
    <t>Sonseca</t>
  </si>
  <si>
    <t>Parets del Vallès</t>
  </si>
  <si>
    <t>Torelló</t>
  </si>
  <si>
    <t>Xàtiva</t>
  </si>
  <si>
    <t>TENNIS TAULA CASSA</t>
  </si>
  <si>
    <t>TENNIS TAULA ES CASTELL</t>
  </si>
  <si>
    <t>TENNIS TAULA I.E.S. MACIA ABELA</t>
  </si>
  <si>
    <t>Crevillent</t>
  </si>
  <si>
    <t>TENNIS TAULA PRAT</t>
  </si>
  <si>
    <t>Vendrell (El)</t>
  </si>
  <si>
    <t>Sant Cugat del Vallès</t>
  </si>
  <si>
    <t>UP DURCAL</t>
  </si>
  <si>
    <t>UTEBO TENIS DE MESA</t>
  </si>
  <si>
    <t>Utebo</t>
  </si>
  <si>
    <t>Vic</t>
  </si>
  <si>
    <t>NO OLVIDE PONER NÚMERO DE CLUB, ARRIBA ZONA GRIS</t>
  </si>
  <si>
    <t/>
  </si>
  <si>
    <t>SANCHEZ PORTAL</t>
  </si>
  <si>
    <t>LOPEZ ANDUJAR</t>
  </si>
  <si>
    <t>JOSU ILLAN</t>
  </si>
  <si>
    <t>AGUT</t>
  </si>
  <si>
    <t>NADRID</t>
  </si>
  <si>
    <t>RUBÈN</t>
  </si>
  <si>
    <t>JASMIN</t>
  </si>
  <si>
    <t>SIJIA</t>
  </si>
  <si>
    <t>VASCO</t>
  </si>
  <si>
    <t>ZUHUA</t>
  </si>
  <si>
    <t>BARTOLOMÉ</t>
  </si>
  <si>
    <t>DE LAURENTIS</t>
  </si>
  <si>
    <t>ZALDIVAR</t>
  </si>
  <si>
    <t>CARRIEL</t>
  </si>
  <si>
    <t>ZUASTI</t>
  </si>
  <si>
    <t>BARGIELA</t>
  </si>
  <si>
    <t>CENDON</t>
  </si>
  <si>
    <t>MAGARIÑOS</t>
  </si>
  <si>
    <t>VICTOR MARIA</t>
  </si>
  <si>
    <t>GONZALEZ DE CHAVARRI</t>
  </si>
  <si>
    <t>LEONG</t>
  </si>
  <si>
    <t>KAM</t>
  </si>
  <si>
    <t>FAI</t>
  </si>
  <si>
    <t>IANIV</t>
  </si>
  <si>
    <t>VODOVOSOFF</t>
  </si>
  <si>
    <t>FIRUN</t>
  </si>
  <si>
    <t>JESSICA ALEXANDRA</t>
  </si>
  <si>
    <t>OBLITAS</t>
  </si>
  <si>
    <t>LYS</t>
  </si>
  <si>
    <t>ANDELIJA</t>
  </si>
  <si>
    <t>RATIC</t>
  </si>
  <si>
    <t>ANDRE FILIPE</t>
  </si>
  <si>
    <t>COELHO DA SILVA</t>
  </si>
  <si>
    <t>ZHUOYANG</t>
  </si>
  <si>
    <t>ALPISTE</t>
  </si>
  <si>
    <t>VILLALON</t>
  </si>
  <si>
    <t>ROXANA ANA MARIA</t>
  </si>
  <si>
    <t>ISTRATE</t>
  </si>
  <si>
    <t>MINCHO</t>
  </si>
  <si>
    <t>YANKOV</t>
  </si>
  <si>
    <t>PANCHUGOV</t>
  </si>
  <si>
    <t>DUSTYN ENRIQUE</t>
  </si>
  <si>
    <t>LIMONES</t>
  </si>
  <si>
    <t>GIACOMO</t>
  </si>
  <si>
    <t>BONACORSI</t>
  </si>
  <si>
    <t>HUGO IVAN</t>
  </si>
  <si>
    <t>GOPAL</t>
  </si>
  <si>
    <t>MAHARJAN</t>
  </si>
  <si>
    <t>ALCOVER</t>
  </si>
  <si>
    <t>RAZVAN</t>
  </si>
  <si>
    <t>BUCUR</t>
  </si>
  <si>
    <t>ZAYA</t>
  </si>
  <si>
    <t>JUAN CAMILO</t>
  </si>
  <si>
    <t>JENNIFER CHARLOTTA</t>
  </si>
  <si>
    <t>JOHNSSON</t>
  </si>
  <si>
    <t>GACIA</t>
  </si>
  <si>
    <t>LOGUE</t>
  </si>
  <si>
    <t>BORRACHERO</t>
  </si>
  <si>
    <t>ARLUCEA</t>
  </si>
  <si>
    <t>ABIAN</t>
  </si>
  <si>
    <t>CHICHARRO</t>
  </si>
  <si>
    <t>SAINERO</t>
  </si>
  <si>
    <t>QIANLI</t>
  </si>
  <si>
    <t>MILOS</t>
  </si>
  <si>
    <t>OSWALD WOLFGANG</t>
  </si>
  <si>
    <t>FLORE</t>
  </si>
  <si>
    <t>HERRADOR</t>
  </si>
  <si>
    <t>JONAS</t>
  </si>
  <si>
    <t>ANGEL DANIEL</t>
  </si>
  <si>
    <t>BARNEDO</t>
  </si>
  <si>
    <t>BERNA</t>
  </si>
  <si>
    <t>MANCEÑIDO</t>
  </si>
  <si>
    <t>SANDRO GONZALO</t>
  </si>
  <si>
    <t>EMILIA PILAR</t>
  </si>
  <si>
    <t>ACON</t>
  </si>
  <si>
    <t>ELENA DIAN</t>
  </si>
  <si>
    <t>ISABEL MARIA</t>
  </si>
  <si>
    <t>CASCOS</t>
  </si>
  <si>
    <t>BENJAMIN JOSEPH</t>
  </si>
  <si>
    <t>FOLEY</t>
  </si>
  <si>
    <t>ZHEN</t>
  </si>
  <si>
    <t>RUTA</t>
  </si>
  <si>
    <t>PASKAUSKIENE</t>
  </si>
  <si>
    <t>AINARA</t>
  </si>
  <si>
    <t>FLORENTINO</t>
  </si>
  <si>
    <t>CARDAYA</t>
  </si>
  <si>
    <t>JOSEPH</t>
  </si>
  <si>
    <t>DIAZ-MIGUEL</t>
  </si>
  <si>
    <t>GABRIELE</t>
  </si>
  <si>
    <t>LOJACONO</t>
  </si>
  <si>
    <t>CLEO</t>
  </si>
  <si>
    <t>DEL ORO</t>
  </si>
  <si>
    <t>ZWIRCHMAIER</t>
  </si>
  <si>
    <t>GUADARRAMA</t>
  </si>
  <si>
    <t>RIESCO</t>
  </si>
  <si>
    <t>CESAR MOISES</t>
  </si>
  <si>
    <t>TAGARDILLA</t>
  </si>
  <si>
    <t>EDSON JOEL</t>
  </si>
  <si>
    <t>ZHENG</t>
  </si>
  <si>
    <t>JUNGE</t>
  </si>
  <si>
    <t>EMILIO JESUS</t>
  </si>
  <si>
    <t>LLIDO</t>
  </si>
  <si>
    <t>ANDRE DIDIER</t>
  </si>
  <si>
    <t>LOPEZ DE LA NIETA</t>
  </si>
  <si>
    <t>LUDOVICO</t>
  </si>
  <si>
    <t>ASTIGARRAGA</t>
  </si>
  <si>
    <t>ESPEITA</t>
  </si>
  <si>
    <t>MOUNAIM</t>
  </si>
  <si>
    <t>TIRSELT</t>
  </si>
  <si>
    <t>TREMULOT</t>
  </si>
  <si>
    <t>AMALRAJ</t>
  </si>
  <si>
    <t>ANTONY ARPUTHARAJ</t>
  </si>
  <si>
    <t>HAMPUS KE HANNES</t>
  </si>
  <si>
    <t>SODERLUND</t>
  </si>
  <si>
    <t>CAPA</t>
  </si>
  <si>
    <t>ELENE</t>
  </si>
  <si>
    <t>SAGARDIA</t>
  </si>
  <si>
    <t>LINDA AMANDA</t>
  </si>
  <si>
    <t>BERGSTROM</t>
  </si>
  <si>
    <t>GABRIEL Y GALAN</t>
  </si>
  <si>
    <t>NICOLAS DANIEL</t>
  </si>
  <si>
    <t>GALVANO</t>
  </si>
  <si>
    <t>PIDRE</t>
  </si>
  <si>
    <t>REKONDO</t>
  </si>
  <si>
    <t>LOPEZ DE MURILLAS</t>
  </si>
  <si>
    <t>MARCILLA</t>
  </si>
  <si>
    <t>BEGUIRISTAIN</t>
  </si>
  <si>
    <t>ZHAPA</t>
  </si>
  <si>
    <t>URTEAGA</t>
  </si>
  <si>
    <t>GARIKANO</t>
  </si>
  <si>
    <t>GURAMI</t>
  </si>
  <si>
    <t>RAKVIASHVILI</t>
  </si>
  <si>
    <t>MARQUEZ DE PRADO</t>
  </si>
  <si>
    <t>CESAR FRANCISCO</t>
  </si>
  <si>
    <t>RUI</t>
  </si>
  <si>
    <t>RIZO</t>
  </si>
  <si>
    <t>PAULA XU</t>
  </si>
  <si>
    <t>DE FRUTOS</t>
  </si>
  <si>
    <t>GAGINO</t>
  </si>
  <si>
    <t>LAPARRA</t>
  </si>
  <si>
    <t>CASTILLEJOS</t>
  </si>
  <si>
    <t>LONGAS</t>
  </si>
  <si>
    <t>LAURA MANUELA</t>
  </si>
  <si>
    <t>CERNADAS</t>
  </si>
  <si>
    <t>DIEGO EDUARDO</t>
  </si>
  <si>
    <t>COVADONGA</t>
  </si>
  <si>
    <t>URRAZA</t>
  </si>
  <si>
    <t>LANDALUCE</t>
  </si>
  <si>
    <t>CORTAZAR</t>
  </si>
  <si>
    <t>AIBAR</t>
  </si>
  <si>
    <t>DE LA HERA</t>
  </si>
  <si>
    <t>ALVEDRO</t>
  </si>
  <si>
    <t>DEL PRADO</t>
  </si>
  <si>
    <t>LURASCHI</t>
  </si>
  <si>
    <t>AERON MICHAEL</t>
  </si>
  <si>
    <t>SCRASE</t>
  </si>
  <si>
    <t>HUEMER</t>
  </si>
  <si>
    <t>FABRO</t>
  </si>
  <si>
    <t>MARIA ANGELICA</t>
  </si>
  <si>
    <t>ERLANTZ</t>
  </si>
  <si>
    <t>ESTIBALIZ</t>
  </si>
  <si>
    <t>GONZALEZ DE ECHAVARRI</t>
  </si>
  <si>
    <t>FREIJEIRO</t>
  </si>
  <si>
    <t>CAMIÑAS</t>
  </si>
  <si>
    <t>XIAN</t>
  </si>
  <si>
    <t>TELLA</t>
  </si>
  <si>
    <t>BERNALES</t>
  </si>
  <si>
    <t>KETTENER</t>
  </si>
  <si>
    <t>SUSAÑO</t>
  </si>
  <si>
    <t>ANGEL RAMON</t>
  </si>
  <si>
    <t>NAYARA</t>
  </si>
  <si>
    <t>VAQUER</t>
  </si>
  <si>
    <t>ORTIGADO</t>
  </si>
  <si>
    <t>MATAMALA</t>
  </si>
  <si>
    <t>GRIGORE</t>
  </si>
  <si>
    <t>SIRLINCAN</t>
  </si>
  <si>
    <t>QUELLE</t>
  </si>
  <si>
    <t>JIAYAN</t>
  </si>
  <si>
    <t>ANKITA</t>
  </si>
  <si>
    <t>BURDALLO</t>
  </si>
  <si>
    <t>PACHE</t>
  </si>
  <si>
    <t>BRICE</t>
  </si>
  <si>
    <t>ELIZARI</t>
  </si>
  <si>
    <t>DEL SOLAR</t>
  </si>
  <si>
    <t>MANUZ</t>
  </si>
  <si>
    <t>ROMAIN</t>
  </si>
  <si>
    <t>CEPAS</t>
  </si>
  <si>
    <t>ZAPICO</t>
  </si>
  <si>
    <t>PATRIK E.C.</t>
  </si>
  <si>
    <t>NYBERG</t>
  </si>
  <si>
    <t>URQUIZAR</t>
  </si>
  <si>
    <t>STANUS</t>
  </si>
  <si>
    <t>ANA COVADONGA</t>
  </si>
  <si>
    <t>GUERRO</t>
  </si>
  <si>
    <t>LUCAS JUAN</t>
  </si>
  <si>
    <t>POSTEL</t>
  </si>
  <si>
    <t>TERRASSA</t>
  </si>
  <si>
    <t>IOLANDA CATARINA</t>
  </si>
  <si>
    <t>CARDOSO</t>
  </si>
  <si>
    <t>CAJADE</t>
  </si>
  <si>
    <t>PAJARO</t>
  </si>
  <si>
    <t>DANIELA YOLITA</t>
  </si>
  <si>
    <t>ESPELOSIN</t>
  </si>
  <si>
    <t>AMEZTOY</t>
  </si>
  <si>
    <t>SAGREDO</t>
  </si>
  <si>
    <t>ECAY</t>
  </si>
  <si>
    <t>RIPA</t>
  </si>
  <si>
    <t>RECAREY</t>
  </si>
  <si>
    <t>ROMAR</t>
  </si>
  <si>
    <t>SEGIO</t>
  </si>
  <si>
    <t>BARBERENA</t>
  </si>
  <si>
    <t>ANTONIO FRANCISCO</t>
  </si>
  <si>
    <t>CALO</t>
  </si>
  <si>
    <t>ANTON ALEXANDRE</t>
  </si>
  <si>
    <t>DONCEL</t>
  </si>
  <si>
    <t>LIZARAN</t>
  </si>
  <si>
    <t>JOFFRE</t>
  </si>
  <si>
    <t>OYARZABAL</t>
  </si>
  <si>
    <t>AMIANO</t>
  </si>
  <si>
    <t>OIER</t>
  </si>
  <si>
    <t>VILASUSO</t>
  </si>
  <si>
    <t>KRASIMIROV</t>
  </si>
  <si>
    <t>MAURODIEV</t>
  </si>
  <si>
    <t>SANMILLAN</t>
  </si>
  <si>
    <t>CLEMENT</t>
  </si>
  <si>
    <t>GIRET</t>
  </si>
  <si>
    <t>CONSTANTIN NICOLAE G</t>
  </si>
  <si>
    <t>VADUVA</t>
  </si>
  <si>
    <t>ALLAN ANIBAL</t>
  </si>
  <si>
    <t>HUITZ</t>
  </si>
  <si>
    <t>JOAO PEDRO</t>
  </si>
  <si>
    <t>ELBERTH</t>
  </si>
  <si>
    <t>SALANOVA</t>
  </si>
  <si>
    <t>BURGET</t>
  </si>
  <si>
    <t>GREGORIO JOSE DE JES</t>
  </si>
  <si>
    <t>FEMENIA</t>
  </si>
  <si>
    <t>YANKO</t>
  </si>
  <si>
    <t>EQUIZA</t>
  </si>
  <si>
    <t>ARGUIÑARIZ</t>
  </si>
  <si>
    <t>IIKER</t>
  </si>
  <si>
    <t>IONUT</t>
  </si>
  <si>
    <t>POPESCU</t>
  </si>
  <si>
    <t>CAMANHO</t>
  </si>
  <si>
    <t>ENGENIOS</t>
  </si>
  <si>
    <t>SEARA</t>
  </si>
  <si>
    <t>JULIAN ZHEN</t>
  </si>
  <si>
    <t>SCHMIDT</t>
  </si>
  <si>
    <t>MORUFO</t>
  </si>
  <si>
    <t>OLAWADELE</t>
  </si>
  <si>
    <t>CUSTODIO</t>
  </si>
  <si>
    <t>ARREBOLA</t>
  </si>
  <si>
    <t>MIRAVALLES</t>
  </si>
  <si>
    <t>OROZ</t>
  </si>
  <si>
    <t>ZIXIANG</t>
  </si>
  <si>
    <t>CARCEL</t>
  </si>
  <si>
    <t>ASTARRIAGA</t>
  </si>
  <si>
    <t>MURUZABAL</t>
  </si>
  <si>
    <t>ZABALZA</t>
  </si>
  <si>
    <t>HERNAEZ</t>
  </si>
  <si>
    <t>TORICES</t>
  </si>
  <si>
    <t>BASTIAAN</t>
  </si>
  <si>
    <t>CORNELIS</t>
  </si>
  <si>
    <t>VAN DEN BERG</t>
  </si>
  <si>
    <t>NACIMIENTO</t>
  </si>
  <si>
    <t>JASPE</t>
  </si>
  <si>
    <t>ALHAMBRA</t>
  </si>
  <si>
    <t>ANNICK</t>
  </si>
  <si>
    <t>LUCASSEAU</t>
  </si>
  <si>
    <t>SERRE</t>
  </si>
  <si>
    <t>AICHA</t>
  </si>
  <si>
    <t>ZUMAQUERO</t>
  </si>
  <si>
    <t>CEPEDA</t>
  </si>
  <si>
    <t>BEN</t>
  </si>
  <si>
    <t>PEPE</t>
  </si>
  <si>
    <t>RUSSO</t>
  </si>
  <si>
    <t>LEGIDE</t>
  </si>
  <si>
    <t>LENCE</t>
  </si>
  <si>
    <t>ANGELINO</t>
  </si>
  <si>
    <t>CONSUEGRA</t>
  </si>
  <si>
    <t>WEBBER</t>
  </si>
  <si>
    <t>ESCAJA</t>
  </si>
  <si>
    <t>JONATHAN DAVID</t>
  </si>
  <si>
    <t>IEVGEN</t>
  </si>
  <si>
    <t>PRYSHCHEPA</t>
  </si>
  <si>
    <t>DMYTRO</t>
  </si>
  <si>
    <t>PYSAR</t>
  </si>
  <si>
    <t>ESQUEMBRE</t>
  </si>
  <si>
    <t>JOSE YOEL</t>
  </si>
  <si>
    <t>LOLA</t>
  </si>
  <si>
    <t>CARLOS ASIER</t>
  </si>
  <si>
    <t>JAVIER ANDRES</t>
  </si>
  <si>
    <t>LEA MORGANE LUCILE</t>
  </si>
  <si>
    <t>MADIOT</t>
  </si>
  <si>
    <t>OJUEL</t>
  </si>
  <si>
    <t>SANCHEZ POSADA</t>
  </si>
  <si>
    <t>ORIHUELA</t>
  </si>
  <si>
    <t>ROSILLO</t>
  </si>
  <si>
    <t>PARRIZAS</t>
  </si>
  <si>
    <t>TIJERO</t>
  </si>
  <si>
    <t>LA VILLA</t>
  </si>
  <si>
    <t>DEL CAMINO</t>
  </si>
  <si>
    <t>BALADO</t>
  </si>
  <si>
    <t>DIESTE</t>
  </si>
  <si>
    <t>SAN ISIDORO</t>
  </si>
  <si>
    <t>WENGEL</t>
  </si>
  <si>
    <t>FLETA</t>
  </si>
  <si>
    <t>LA ORDEN</t>
  </si>
  <si>
    <t>SAMIR</t>
  </si>
  <si>
    <t>BENKHIRA</t>
  </si>
  <si>
    <t>ANGEL ALBERTO</t>
  </si>
  <si>
    <t>OIHANE</t>
  </si>
  <si>
    <t>LIMONTA</t>
  </si>
  <si>
    <t>GALLEGOS</t>
  </si>
  <si>
    <t>ARRIVAS</t>
  </si>
  <si>
    <t>DIEGO EZEQUIEL</t>
  </si>
  <si>
    <t>FRANCISCO JAIRO</t>
  </si>
  <si>
    <t>CAAVEIRO</t>
  </si>
  <si>
    <t>RIAÑO</t>
  </si>
  <si>
    <t>ALEJANDRO JESUS</t>
  </si>
  <si>
    <t>AMALIA</t>
  </si>
  <si>
    <t>CASTAEDO</t>
  </si>
  <si>
    <t>XUAN LLUIS</t>
  </si>
  <si>
    <t>NEMTSORV</t>
  </si>
  <si>
    <t>CAZORLA</t>
  </si>
  <si>
    <t>CULIAÑEZ</t>
  </si>
  <si>
    <t>OLIVER PHILIPP</t>
  </si>
  <si>
    <t>BERARDO</t>
  </si>
  <si>
    <t>NIZ</t>
  </si>
  <si>
    <t>HEDUY</t>
  </si>
  <si>
    <t>DEKELVER</t>
  </si>
  <si>
    <t>KAMIEL</t>
  </si>
  <si>
    <t>HERMANA</t>
  </si>
  <si>
    <t>JOHN EDWARD</t>
  </si>
  <si>
    <t>SUTEHALL</t>
  </si>
  <si>
    <t>CAMUS</t>
  </si>
  <si>
    <t>GUEVARA</t>
  </si>
  <si>
    <t>CAMAREMA</t>
  </si>
  <si>
    <t>Mª ROCIO</t>
  </si>
  <si>
    <t>RANERO</t>
  </si>
  <si>
    <t>MIJARES</t>
  </si>
  <si>
    <t>AGUEROS</t>
  </si>
  <si>
    <t>ABIGAIL</t>
  </si>
  <si>
    <t>FRECHILLA</t>
  </si>
  <si>
    <t>STEFAN GABRIEL</t>
  </si>
  <si>
    <t>SAPCA</t>
  </si>
  <si>
    <t>BIANCA</t>
  </si>
  <si>
    <t>FIFERE</t>
  </si>
  <si>
    <t>MARLON</t>
  </si>
  <si>
    <t>GARVIN</t>
  </si>
  <si>
    <t>DAN BUCUR</t>
  </si>
  <si>
    <t>JOB HANIEL</t>
  </si>
  <si>
    <t>ACERA</t>
  </si>
  <si>
    <t>LAURA ANGELA</t>
  </si>
  <si>
    <t>FELIS</t>
  </si>
  <si>
    <t>BAZAO</t>
  </si>
  <si>
    <t>RIOL</t>
  </si>
  <si>
    <t>ASENOV</t>
  </si>
  <si>
    <t>HONTORIA</t>
  </si>
  <si>
    <t>HEERERO</t>
  </si>
  <si>
    <t>ELIZBURU</t>
  </si>
  <si>
    <t>CARAYOL</t>
  </si>
  <si>
    <t>JAVIER JOAQUIN</t>
  </si>
  <si>
    <t>ABIODUM</t>
  </si>
  <si>
    <t>NAOMI AGUSTINA</t>
  </si>
  <si>
    <t>IWASA</t>
  </si>
  <si>
    <t>PIÑA</t>
  </si>
  <si>
    <t>MIGUEL JUAN</t>
  </si>
  <si>
    <t>ABHISHEK</t>
  </si>
  <si>
    <t>YADAV</t>
  </si>
  <si>
    <t>PEDROCCHI</t>
  </si>
  <si>
    <t>CLAVERIAS</t>
  </si>
  <si>
    <t>CERVELLO</t>
  </si>
  <si>
    <t>THIEBEAULD CROUEE</t>
  </si>
  <si>
    <t>SARRIÓ</t>
  </si>
  <si>
    <t>CESC</t>
  </si>
  <si>
    <t>GALISTEO</t>
  </si>
  <si>
    <t>NANCLARES</t>
  </si>
  <si>
    <t>GUITERAS</t>
  </si>
  <si>
    <t>CANADELL</t>
  </si>
  <si>
    <t>DEL AMOR</t>
  </si>
  <si>
    <t>CIURANS</t>
  </si>
  <si>
    <t>AMANEL</t>
  </si>
  <si>
    <t>PEP</t>
  </si>
  <si>
    <t>SERENTILL</t>
  </si>
  <si>
    <t>MAZCUÑAN</t>
  </si>
  <si>
    <t>QUIRCE</t>
  </si>
  <si>
    <t>CERRATO</t>
  </si>
  <si>
    <t>BJORN</t>
  </si>
  <si>
    <t>SOLDEVILA</t>
  </si>
  <si>
    <t>LASALA</t>
  </si>
  <si>
    <t>CRUSET</t>
  </si>
  <si>
    <t>ELAI</t>
  </si>
  <si>
    <t>TORRENTO</t>
  </si>
  <si>
    <t>LIDIA YUN</t>
  </si>
  <si>
    <t>BAUS</t>
  </si>
  <si>
    <t>ÈLIA</t>
  </si>
  <si>
    <t>SAGUÉ</t>
  </si>
  <si>
    <t>PORTELL</t>
  </si>
  <si>
    <t>ARQUILLO</t>
  </si>
  <si>
    <t>RUSTULLET</t>
  </si>
  <si>
    <t>ÀLEX</t>
  </si>
  <si>
    <t>CASTELLÓ</t>
  </si>
  <si>
    <t>JOSE ERNESTO</t>
  </si>
  <si>
    <t>MADICO</t>
  </si>
  <si>
    <t>CLASEN</t>
  </si>
  <si>
    <t>REPOLLES</t>
  </si>
  <si>
    <t>MASEGOSA</t>
  </si>
  <si>
    <t>JANÉ</t>
  </si>
  <si>
    <t>FLORETA</t>
  </si>
  <si>
    <t>NIUBÓ</t>
  </si>
  <si>
    <t>PASTALLE</t>
  </si>
  <si>
    <t>PEÑARANDO</t>
  </si>
  <si>
    <t>COSTAL</t>
  </si>
  <si>
    <t>BARRAU</t>
  </si>
  <si>
    <t>FONCUBIERTA</t>
  </si>
  <si>
    <t>CRESPILLO</t>
  </si>
  <si>
    <t>AYORA</t>
  </si>
  <si>
    <t>LLEONART</t>
  </si>
  <si>
    <t>PADRELL</t>
  </si>
  <si>
    <t>LARRUBIA</t>
  </si>
  <si>
    <t>NABAU</t>
  </si>
  <si>
    <t>ESCUSA</t>
  </si>
  <si>
    <t>MARTINA LI</t>
  </si>
  <si>
    <t>LLANES</t>
  </si>
  <si>
    <t>VIÑES</t>
  </si>
  <si>
    <t>BOTARGUES</t>
  </si>
  <si>
    <t>CASTAN</t>
  </si>
  <si>
    <t>FERRUZ</t>
  </si>
  <si>
    <t>QUERALT</t>
  </si>
  <si>
    <t>BACHS</t>
  </si>
  <si>
    <t>PEÑALVA</t>
  </si>
  <si>
    <t>EVANGELISTA</t>
  </si>
  <si>
    <t>GRANELL</t>
  </si>
  <si>
    <t>OBIOLS</t>
  </si>
  <si>
    <t>FARRAS</t>
  </si>
  <si>
    <t>NIRAN</t>
  </si>
  <si>
    <t>SABRINA</t>
  </si>
  <si>
    <t>TAKENOUCHI</t>
  </si>
  <si>
    <t>ZONGHENG</t>
  </si>
  <si>
    <t>JIAYE</t>
  </si>
  <si>
    <t>RADU</t>
  </si>
  <si>
    <t>CHICU</t>
  </si>
  <si>
    <t>BARTASAN</t>
  </si>
  <si>
    <t>RENATO DAVID</t>
  </si>
  <si>
    <t>CARNICÉ</t>
  </si>
  <si>
    <t>NEIL</t>
  </si>
  <si>
    <t>ZHUO</t>
  </si>
  <si>
    <t>PATAU</t>
  </si>
  <si>
    <t>JANOC</t>
  </si>
  <si>
    <t>KASSIMI</t>
  </si>
  <si>
    <t>NOUREDDINE</t>
  </si>
  <si>
    <t>JENSEN</t>
  </si>
  <si>
    <t>CABARRÚS</t>
  </si>
  <si>
    <t>IVANKA</t>
  </si>
  <si>
    <t>MIHAYLOVA</t>
  </si>
  <si>
    <t>VICTOR MARCELO</t>
  </si>
  <si>
    <t>LUPON</t>
  </si>
  <si>
    <t>CHEN YU</t>
  </si>
  <si>
    <t>MIAO</t>
  </si>
  <si>
    <t>CLARA-JONIA</t>
  </si>
  <si>
    <t>HARASZTI</t>
  </si>
  <si>
    <t>ELINA</t>
  </si>
  <si>
    <t>VAKHRUSEVA</t>
  </si>
  <si>
    <t>CALVENTE</t>
  </si>
  <si>
    <t>GRADOLPH</t>
  </si>
  <si>
    <t>CAN</t>
  </si>
  <si>
    <t>CECILIO RAFAEL</t>
  </si>
  <si>
    <t>MORETTI</t>
  </si>
  <si>
    <t>SEUN</t>
  </si>
  <si>
    <t>AJETUNMOBI</t>
  </si>
  <si>
    <t>PANKAJ KUMAR</t>
  </si>
  <si>
    <t>VISHWAKARMA</t>
  </si>
  <si>
    <t>LUIS ROBERTO</t>
  </si>
  <si>
    <t>ESEBBAG</t>
  </si>
  <si>
    <t>BLONDEL</t>
  </si>
  <si>
    <t>1º) Poner su nombre de club en la hoja de pagos</t>
  </si>
  <si>
    <t>Sólo debe rellenar el número de licencia de los jugadores que quiera inscribir, si es jugador participante en ligas</t>
  </si>
  <si>
    <t>nacionales, saldrá de manera automática, para los jugadores de categorías B y C, deberán introducir los datos.</t>
  </si>
  <si>
    <t>Club Soria</t>
  </si>
  <si>
    <r>
      <t xml:space="preserve">6º) Debe enviar por mail este documento, a </t>
    </r>
    <r>
      <rPr>
        <b/>
        <sz val="10"/>
        <color indexed="10"/>
        <rFont val="Arial"/>
        <family val="2"/>
      </rPr>
      <t>federacioncanaria.tenisdemesa@gmail.com</t>
    </r>
  </si>
  <si>
    <t xml:space="preserve">7º) Debe enviar justificante del pago por mail </t>
  </si>
  <si>
    <t>ES38 0182 3487 9302 0850 3288</t>
  </si>
  <si>
    <t>Cuenta de la FCTM del BBVA.</t>
  </si>
  <si>
    <r>
      <t xml:space="preserve">Se deberá poner claramente en el concepto </t>
    </r>
    <r>
      <rPr>
        <b/>
        <sz val="10"/>
        <rFont val="Tahoma"/>
        <family val="2"/>
      </rPr>
      <t>PAGO CTO CANARIAS y el nombre del club</t>
    </r>
    <r>
      <rPr>
        <sz val="10"/>
        <rFont val="Tahoma"/>
        <family val="2"/>
      </rPr>
      <t xml:space="preserve">. </t>
    </r>
  </si>
  <si>
    <t>Para cualquier duda teléfono 680 80 80 77 José Luis García.</t>
  </si>
  <si>
    <t>NOMBRE DEL CLUB:</t>
  </si>
  <si>
    <t>Individual Infantil Masculino</t>
  </si>
  <si>
    <t>BE</t>
  </si>
  <si>
    <t>Benjamin</t>
  </si>
  <si>
    <t>IN</t>
  </si>
  <si>
    <t>Infantil</t>
  </si>
  <si>
    <t>INDIVIDUAL BENJAMIN MASCULINO</t>
  </si>
  <si>
    <t>EQUIPOS BENJAMIN MASCULINO</t>
  </si>
  <si>
    <t>INDIVIDUAL BENJAMIN FEMENINO</t>
  </si>
  <si>
    <t>EQUIPOS BENJAMIN FEMENINO</t>
  </si>
  <si>
    <t>INSCRIPCIONES EN LOS CTOS. DE CANARIAS 2017</t>
  </si>
  <si>
    <t>INSCRIPCIONES EN EL CAMPEONATO DE CANARIAS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</si>
</sst>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[$€]* #,##0.00_);_([$€]* \(#,##0.00\);_([$€]* &quot;-&quot;??_);_(@_)"/>
    <numFmt numFmtId="165" formatCode="#,##0\ [$€-42D]"/>
    <numFmt numFmtId="166" formatCode="#,##0.00\ [$€-42D]"/>
    <numFmt numFmtId="167" formatCode="#,##0.0\ [$€-42D]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b/>
      <sz val="13"/>
      <name val="Arial"/>
      <family val="2"/>
    </font>
    <font>
      <b/>
      <sz val="8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Tahoma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Tahoma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14"/>
      <color rgb="FF0070C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hair"/>
      <right/>
      <top style="thin"/>
      <bottom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/>
    </border>
    <border>
      <left style="medium"/>
      <right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166" fontId="12" fillId="0" borderId="0" xfId="45" applyNumberFormat="1" applyFont="1" applyBorder="1" applyAlignment="1" applyProtection="1">
      <alignment horizontal="center" vertical="center"/>
      <protection/>
    </xf>
    <xf numFmtId="166" fontId="12" fillId="0" borderId="0" xfId="45" applyNumberFormat="1" applyFont="1" applyBorder="1" applyAlignment="1" applyProtection="1">
      <alignment horizontal="center" vertical="center" wrapText="1" shrinkToFit="1"/>
      <protection/>
    </xf>
    <xf numFmtId="0" fontId="0" fillId="0" borderId="0" xfId="0" applyFon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59" fillId="0" borderId="0" xfId="0" applyFont="1" applyAlignment="1">
      <alignment/>
    </xf>
    <xf numFmtId="165" fontId="12" fillId="0" borderId="15" xfId="45" applyNumberFormat="1" applyFont="1" applyBorder="1" applyAlignment="1" applyProtection="1">
      <alignment horizontal="center" vertical="center"/>
      <protection/>
    </xf>
    <xf numFmtId="165" fontId="12" fillId="0" borderId="17" xfId="45" applyNumberFormat="1" applyFont="1" applyBorder="1" applyAlignment="1" applyProtection="1">
      <alignment horizontal="center" vertical="center"/>
      <protection/>
    </xf>
    <xf numFmtId="165" fontId="12" fillId="0" borderId="19" xfId="45" applyNumberFormat="1" applyFont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11" xfId="0" applyFill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0" fontId="0" fillId="0" borderId="0" xfId="0" applyFont="1" applyAlignment="1" applyProtection="1">
      <alignment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13" fillId="35" borderId="31" xfId="0" applyFont="1" applyFill="1" applyBorder="1" applyAlignment="1" applyProtection="1">
      <alignment horizontal="center" vertical="center"/>
      <protection/>
    </xf>
    <xf numFmtId="0" fontId="5" fillId="35" borderId="26" xfId="0" applyFont="1" applyFill="1" applyBorder="1" applyAlignment="1" applyProtection="1">
      <alignment horizontal="center" vertical="center"/>
      <protection locked="0"/>
    </xf>
    <xf numFmtId="0" fontId="5" fillId="35" borderId="26" xfId="0" applyFont="1" applyFill="1" applyBorder="1" applyAlignment="1" applyProtection="1">
      <alignment horizontal="center" vertical="center"/>
      <protection/>
    </xf>
    <xf numFmtId="0" fontId="5" fillId="35" borderId="32" xfId="0" applyFont="1" applyFill="1" applyBorder="1" applyAlignment="1" applyProtection="1">
      <alignment horizontal="center" vertical="center"/>
      <protection/>
    </xf>
    <xf numFmtId="0" fontId="5" fillId="35" borderId="33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165" fontId="12" fillId="0" borderId="36" xfId="45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167" fontId="12" fillId="0" borderId="28" xfId="45" applyNumberFormat="1" applyFont="1" applyBorder="1" applyAlignment="1" applyProtection="1">
      <alignment horizontal="center" vertical="center"/>
      <protection/>
    </xf>
    <xf numFmtId="167" fontId="12" fillId="0" borderId="30" xfId="45" applyNumberFormat="1" applyFont="1" applyBorder="1" applyAlignment="1" applyProtection="1">
      <alignment horizontal="center" vertical="center"/>
      <protection/>
    </xf>
    <xf numFmtId="167" fontId="12" fillId="0" borderId="35" xfId="4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quotePrefix="1">
      <alignment/>
    </xf>
    <xf numFmtId="0" fontId="14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15" fillId="36" borderId="0" xfId="0" applyFont="1" applyFill="1" applyAlignment="1">
      <alignment horizontal="left"/>
    </xf>
    <xf numFmtId="0" fontId="61" fillId="36" borderId="0" xfId="0" applyFont="1" applyFill="1" applyAlignment="1">
      <alignment horizontal="left"/>
    </xf>
    <xf numFmtId="0" fontId="59" fillId="36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0" fontId="9" fillId="0" borderId="0" xfId="0" applyFont="1" applyAlignment="1" applyProtection="1">
      <alignment/>
      <protection/>
    </xf>
    <xf numFmtId="0" fontId="16" fillId="0" borderId="0" xfId="0" applyFont="1" applyBorder="1" applyAlignment="1">
      <alignment vertical="center" wrapText="1"/>
    </xf>
    <xf numFmtId="0" fontId="3" fillId="36" borderId="0" xfId="0" applyFont="1" applyFill="1" applyBorder="1" applyAlignment="1" applyProtection="1">
      <alignment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166" fontId="12" fillId="0" borderId="38" xfId="45" applyNumberFormat="1" applyFont="1" applyBorder="1" applyAlignment="1" applyProtection="1">
      <alignment horizontal="center" vertical="center"/>
      <protection/>
    </xf>
    <xf numFmtId="165" fontId="12" fillId="0" borderId="38" xfId="45" applyNumberFormat="1" applyFont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167" fontId="11" fillId="0" borderId="39" xfId="45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40" xfId="0" applyFont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 vertical="center"/>
      <protection/>
    </xf>
    <xf numFmtId="0" fontId="3" fillId="37" borderId="41" xfId="0" applyFont="1" applyFill="1" applyBorder="1" applyAlignment="1" applyProtection="1">
      <alignment horizontal="center" vertical="center"/>
      <protection/>
    </xf>
    <xf numFmtId="0" fontId="3" fillId="37" borderId="42" xfId="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3" fillId="38" borderId="43" xfId="0" applyFont="1" applyFill="1" applyBorder="1" applyAlignment="1" applyProtection="1">
      <alignment horizontal="center" vertical="center"/>
      <protection/>
    </xf>
    <xf numFmtId="0" fontId="3" fillId="38" borderId="44" xfId="0" applyFont="1" applyFill="1" applyBorder="1" applyAlignment="1" applyProtection="1">
      <alignment horizontal="center" vertical="center"/>
      <protection/>
    </xf>
    <xf numFmtId="0" fontId="3" fillId="38" borderId="45" xfId="0" applyFont="1" applyFill="1" applyBorder="1" applyAlignment="1" applyProtection="1">
      <alignment horizontal="center" vertical="center"/>
      <protection/>
    </xf>
    <xf numFmtId="0" fontId="3" fillId="38" borderId="46" xfId="0" applyFont="1" applyFill="1" applyBorder="1" applyAlignment="1" applyProtection="1">
      <alignment horizontal="center" vertical="center"/>
      <protection/>
    </xf>
    <xf numFmtId="0" fontId="3" fillId="38" borderId="40" xfId="0" applyFont="1" applyFill="1" applyBorder="1" applyAlignment="1" applyProtection="1">
      <alignment horizontal="center" vertical="center"/>
      <protection/>
    </xf>
    <xf numFmtId="0" fontId="3" fillId="38" borderId="47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 horizontal="center" vertical="center"/>
      <protection/>
    </xf>
    <xf numFmtId="0" fontId="63" fillId="36" borderId="0" xfId="46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3" fillId="37" borderId="43" xfId="0" applyFont="1" applyFill="1" applyBorder="1" applyAlignment="1" applyProtection="1">
      <alignment horizontal="center" vertical="center"/>
      <protection/>
    </xf>
    <xf numFmtId="0" fontId="3" fillId="37" borderId="44" xfId="0" applyFont="1" applyFill="1" applyBorder="1" applyAlignment="1" applyProtection="1">
      <alignment horizontal="center" vertical="center"/>
      <protection/>
    </xf>
    <xf numFmtId="0" fontId="3" fillId="37" borderId="45" xfId="0" applyFont="1" applyFill="1" applyBorder="1" applyAlignment="1" applyProtection="1">
      <alignment horizontal="center" vertical="center"/>
      <protection/>
    </xf>
    <xf numFmtId="0" fontId="3" fillId="37" borderId="46" xfId="0" applyFont="1" applyFill="1" applyBorder="1" applyAlignment="1" applyProtection="1">
      <alignment horizontal="center" vertical="center"/>
      <protection/>
    </xf>
    <xf numFmtId="0" fontId="3" fillId="37" borderId="40" xfId="0" applyFont="1" applyFill="1" applyBorder="1" applyAlignment="1" applyProtection="1">
      <alignment horizontal="center" vertical="center"/>
      <protection/>
    </xf>
    <xf numFmtId="0" fontId="3" fillId="37" borderId="47" xfId="0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48" xfId="0" applyFont="1" applyBorder="1" applyAlignment="1" applyProtection="1">
      <alignment horizontal="center" vertical="center" wrapText="1"/>
      <protection/>
    </xf>
    <xf numFmtId="0" fontId="0" fillId="34" borderId="49" xfId="0" applyFont="1" applyFill="1" applyBorder="1" applyAlignment="1" applyProtection="1">
      <alignment horizontal="left" vertical="center"/>
      <protection locked="0"/>
    </xf>
    <xf numFmtId="0" fontId="0" fillId="34" borderId="50" xfId="0" applyFill="1" applyBorder="1" applyAlignment="1" applyProtection="1">
      <alignment horizontal="left" vertical="center"/>
      <protection locked="0"/>
    </xf>
    <xf numFmtId="0" fontId="0" fillId="34" borderId="51" xfId="0" applyFill="1" applyBorder="1" applyAlignment="1" applyProtection="1">
      <alignment horizontal="left" vertical="center"/>
      <protection locked="0"/>
    </xf>
    <xf numFmtId="0" fontId="64" fillId="0" borderId="0" xfId="0" applyFont="1" applyFill="1" applyBorder="1" applyAlignment="1" applyProtection="1">
      <alignment horizontal="center" vertical="center"/>
      <protection/>
    </xf>
    <xf numFmtId="0" fontId="64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3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indexed="9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indexed="9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323850</xdr:colOff>
      <xdr:row>5</xdr:row>
      <xdr:rowOff>200025</xdr:rowOff>
    </xdr:to>
    <xdr:pic>
      <xdr:nvPicPr>
        <xdr:cNvPr id="1" name="2 Imagen" descr="FCT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19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47625</xdr:rowOff>
    </xdr:to>
    <xdr:pic>
      <xdr:nvPicPr>
        <xdr:cNvPr id="1" name="1 Imagen" descr="FCT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24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1704975</xdr:colOff>
      <xdr:row>5</xdr:row>
      <xdr:rowOff>47625</xdr:rowOff>
    </xdr:to>
    <xdr:pic>
      <xdr:nvPicPr>
        <xdr:cNvPr id="1" name="1 Imagen" descr="FCT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847725</xdr:colOff>
      <xdr:row>4</xdr:row>
      <xdr:rowOff>285750</xdr:rowOff>
    </xdr:to>
    <xdr:pic>
      <xdr:nvPicPr>
        <xdr:cNvPr id="1" name="3 Imagen" descr="FCT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95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285750</xdr:colOff>
      <xdr:row>3</xdr:row>
      <xdr:rowOff>209550</xdr:rowOff>
    </xdr:to>
    <xdr:pic>
      <xdr:nvPicPr>
        <xdr:cNvPr id="1" name="1 Imagen" descr="FCT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86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152400</xdr:colOff>
      <xdr:row>5</xdr:row>
      <xdr:rowOff>47625</xdr:rowOff>
    </xdr:to>
    <xdr:pic>
      <xdr:nvPicPr>
        <xdr:cNvPr id="1" name="1 Imagen" descr="FCT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76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1704975</xdr:colOff>
      <xdr:row>5</xdr:row>
      <xdr:rowOff>47625</xdr:rowOff>
    </xdr:to>
    <xdr:pic>
      <xdr:nvPicPr>
        <xdr:cNvPr id="1" name="1 Imagen" descr="FCT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152400</xdr:colOff>
      <xdr:row>5</xdr:row>
      <xdr:rowOff>47625</xdr:rowOff>
    </xdr:to>
    <xdr:pic>
      <xdr:nvPicPr>
        <xdr:cNvPr id="1" name="1 Imagen" descr="FCT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76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1704975</xdr:colOff>
      <xdr:row>5</xdr:row>
      <xdr:rowOff>47625</xdr:rowOff>
    </xdr:to>
    <xdr:pic>
      <xdr:nvPicPr>
        <xdr:cNvPr id="1" name="1 Imagen" descr="FCT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152400</xdr:colOff>
      <xdr:row>5</xdr:row>
      <xdr:rowOff>47625</xdr:rowOff>
    </xdr:to>
    <xdr:pic>
      <xdr:nvPicPr>
        <xdr:cNvPr id="1" name="1 Imagen" descr="FCT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76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1704975</xdr:colOff>
      <xdr:row>5</xdr:row>
      <xdr:rowOff>47625</xdr:rowOff>
    </xdr:to>
    <xdr:pic>
      <xdr:nvPicPr>
        <xdr:cNvPr id="1" name="1 Imagen" descr="FCT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J24"/>
  <sheetViews>
    <sheetView showGridLines="0" zoomScale="80" zoomScaleNormal="80" zoomScaleSheetLayoutView="100" zoomScalePageLayoutView="0" workbookViewId="0" topLeftCell="A1">
      <selection activeCell="B9" sqref="B9"/>
    </sheetView>
  </sheetViews>
  <sheetFormatPr defaultColWidth="11.421875" defaultRowHeight="12.75"/>
  <cols>
    <col min="1" max="1" width="3.7109375" style="1" customWidth="1"/>
    <col min="2" max="2" width="7.140625" style="1" customWidth="1"/>
    <col min="3" max="5" width="26.00390625" style="1" customWidth="1"/>
    <col min="6" max="12" width="11.421875" style="1" hidden="1" customWidth="1"/>
    <col min="13" max="13" width="4.7109375" style="1" hidden="1" customWidth="1"/>
    <col min="14" max="16384" width="11.421875" style="1" customWidth="1"/>
  </cols>
  <sheetData>
    <row r="1" ht="7.5" customHeight="1"/>
    <row r="2" spans="1:5" ht="18.75" customHeight="1">
      <c r="A2" s="88" t="s">
        <v>4285</v>
      </c>
      <c r="B2" s="88"/>
      <c r="C2" s="88"/>
      <c r="D2" s="88"/>
      <c r="E2" s="88"/>
    </row>
    <row r="3" spans="1:5" ht="18.75" customHeight="1">
      <c r="A3" s="89" t="s">
        <v>4284</v>
      </c>
      <c r="B3" s="89"/>
      <c r="C3" s="89"/>
      <c r="D3" s="89"/>
      <c r="E3" s="89"/>
    </row>
    <row r="4" spans="1:6" ht="18.75" customHeight="1">
      <c r="A4" s="90">
        <f>CLUB!A13</f>
        <v>0</v>
      </c>
      <c r="B4" s="91"/>
      <c r="C4" s="91"/>
      <c r="D4" s="91"/>
      <c r="E4" s="92"/>
      <c r="F4" s="49" t="s">
        <v>4514</v>
      </c>
    </row>
    <row r="5" spans="3:5" ht="6" customHeight="1">
      <c r="C5" s="22"/>
      <c r="D5" s="9"/>
      <c r="E5" s="9"/>
    </row>
    <row r="7" spans="2:5" ht="18" customHeight="1">
      <c r="B7" s="4" t="s">
        <v>23</v>
      </c>
      <c r="C7" s="8" t="s">
        <v>21</v>
      </c>
      <c r="D7" s="5" t="s">
        <v>22</v>
      </c>
      <c r="E7" s="5" t="s">
        <v>20</v>
      </c>
    </row>
    <row r="8" spans="2:5" ht="7.5" customHeight="1">
      <c r="B8" s="2"/>
      <c r="C8" s="3"/>
      <c r="D8" s="7"/>
      <c r="E8" s="7"/>
    </row>
    <row r="9" spans="1:10" ht="16.5" customHeight="1">
      <c r="A9" s="46">
        <f>IF(ISBLANK(B9),"",1)</f>
      </c>
      <c r="B9" s="40"/>
      <c r="C9" s="16">
        <f>IF(ISBLANK(B9),"",VLOOKUP(B9,licencias!$A$1:$D$18000,3,0))</f>
      </c>
      <c r="D9" s="47">
        <f>IF(ISBLANK(B9),"",VLOOKUP(B9,licencias!$A$1:$D$18000,4,0))</f>
      </c>
      <c r="E9" s="47">
        <f>IF(ISBLANK(B9),"",VLOOKUP(B9,licencias!$A$1:$D$18000,2,0))</f>
      </c>
      <c r="F9" s="49" t="str">
        <f aca="true" t="shared" si="0" ref="F9:F24">$F$4</f>
        <v>IPRM</v>
      </c>
      <c r="G9" s="1">
        <f>CLUB!$D$9</f>
        <v>0</v>
      </c>
      <c r="J9" s="1">
        <f>MAX(A9:A24)</f>
        <v>0</v>
      </c>
    </row>
    <row r="10" spans="1:7" ht="16.5" customHeight="1">
      <c r="A10" s="46">
        <f>IF(B10="","",COUNT($B$9:B10))</f>
      </c>
      <c r="B10" s="40"/>
      <c r="C10" s="16">
        <f>IF(ISBLANK(B10),"",VLOOKUP(B10,licencias!$A$1:$D$18000,3,0))</f>
      </c>
      <c r="D10" s="47">
        <f>IF(ISBLANK(B10),"",VLOOKUP(B10,licencias!$A$1:$D$18000,4,0))</f>
      </c>
      <c r="E10" s="47">
        <f>IF(ISBLANK(B10),"",VLOOKUP(B10,licencias!$A$1:$D$18000,2,0))</f>
      </c>
      <c r="F10" s="49" t="str">
        <f t="shared" si="0"/>
        <v>IPRM</v>
      </c>
      <c r="G10" s="1">
        <f>CLUB!$D$9</f>
        <v>0</v>
      </c>
    </row>
    <row r="11" spans="1:7" ht="16.5" customHeight="1">
      <c r="A11" s="46">
        <f>IF(B11="","",COUNT($B$9:B11))</f>
      </c>
      <c r="B11" s="40"/>
      <c r="C11" s="16">
        <f>IF(ISBLANK(B11),"",VLOOKUP(B11,licencias!$A$1:$D$18000,3,0))</f>
      </c>
      <c r="D11" s="47">
        <f>IF(ISBLANK(B11),"",VLOOKUP(B11,licencias!$A$1:$D$18000,4,0))</f>
      </c>
      <c r="E11" s="47">
        <f>IF(ISBLANK(B11),"",VLOOKUP(B11,licencias!$A$1:$D$18000,2,0))</f>
      </c>
      <c r="F11" s="49" t="str">
        <f t="shared" si="0"/>
        <v>IPRM</v>
      </c>
      <c r="G11" s="1">
        <f>CLUB!$D$9</f>
        <v>0</v>
      </c>
    </row>
    <row r="12" spans="1:7" ht="16.5" customHeight="1">
      <c r="A12" s="46">
        <f>IF(B12="","",COUNT($B$9:B12))</f>
      </c>
      <c r="B12" s="40"/>
      <c r="C12" s="16">
        <f>IF(ISBLANK(B12),"",VLOOKUP(B12,licencias!$A$1:$D$18000,3,0))</f>
      </c>
      <c r="D12" s="47">
        <f>IF(ISBLANK(B12),"",VLOOKUP(B12,licencias!$A$1:$D$18000,4,0))</f>
      </c>
      <c r="E12" s="47">
        <f>IF(ISBLANK(B12),"",VLOOKUP(B12,licencias!$A$1:$D$18000,2,0))</f>
      </c>
      <c r="F12" s="49" t="str">
        <f t="shared" si="0"/>
        <v>IPRM</v>
      </c>
      <c r="G12" s="1">
        <f>CLUB!$D$9</f>
        <v>0</v>
      </c>
    </row>
    <row r="13" spans="1:7" ht="16.5" customHeight="1">
      <c r="A13" s="46">
        <f>IF(B13="","",COUNT($B$9:B13))</f>
      </c>
      <c r="B13" s="40"/>
      <c r="C13" s="16">
        <f>IF(ISBLANK(B13),"",VLOOKUP(B13,licencias!$A$1:$D$18000,3,0))</f>
      </c>
      <c r="D13" s="47">
        <f>IF(ISBLANK(B13),"",VLOOKUP(B13,licencias!$A$1:$D$18000,4,0))</f>
      </c>
      <c r="E13" s="47">
        <f>IF(ISBLANK(B13),"",VLOOKUP(B13,licencias!$A$1:$D$18000,2,0))</f>
      </c>
      <c r="F13" s="49" t="str">
        <f t="shared" si="0"/>
        <v>IPRM</v>
      </c>
      <c r="G13" s="1">
        <f>CLUB!$D$9</f>
        <v>0</v>
      </c>
    </row>
    <row r="14" spans="1:7" ht="16.5" customHeight="1">
      <c r="A14" s="46">
        <f>IF(B14="","",COUNT($B$9:B14))</f>
      </c>
      <c r="B14" s="40"/>
      <c r="C14" s="16">
        <f>IF(ISBLANK(B14),"",VLOOKUP(B14,licencias!$A$1:$D$18000,3,0))</f>
      </c>
      <c r="D14" s="47">
        <f>IF(ISBLANK(B14),"",VLOOKUP(B14,licencias!$A$1:$D$18000,4,0))</f>
      </c>
      <c r="E14" s="47">
        <f>IF(ISBLANK(B14),"",VLOOKUP(B14,licencias!$A$1:$D$18000,2,0))</f>
      </c>
      <c r="F14" s="49" t="str">
        <f t="shared" si="0"/>
        <v>IPRM</v>
      </c>
      <c r="G14" s="1">
        <f>CLUB!$D$9</f>
        <v>0</v>
      </c>
    </row>
    <row r="15" spans="1:7" ht="16.5" customHeight="1">
      <c r="A15" s="46">
        <f>IF(B15="","",COUNT($B$9:B15))</f>
      </c>
      <c r="B15" s="40"/>
      <c r="C15" s="16">
        <f>IF(ISBLANK(B15),"",VLOOKUP(B15,licencias!$A$1:$D$18000,3,0))</f>
      </c>
      <c r="D15" s="47">
        <f>IF(ISBLANK(B15),"",VLOOKUP(B15,licencias!$A$1:$D$18000,4,0))</f>
      </c>
      <c r="E15" s="47">
        <f>IF(ISBLANK(B15),"",VLOOKUP(B15,licencias!$A$1:$D$18000,2,0))</f>
      </c>
      <c r="F15" s="49" t="str">
        <f t="shared" si="0"/>
        <v>IPRM</v>
      </c>
      <c r="G15" s="1">
        <f>CLUB!$D$9</f>
        <v>0</v>
      </c>
    </row>
    <row r="16" spans="1:7" ht="16.5" customHeight="1">
      <c r="A16" s="46">
        <f>IF(B16="","",COUNT($B$9:B16))</f>
      </c>
      <c r="B16" s="40"/>
      <c r="C16" s="16">
        <f>IF(ISBLANK(B16),"",VLOOKUP(B16,licencias!$A$1:$D$18000,3,0))</f>
      </c>
      <c r="D16" s="47">
        <f>IF(ISBLANK(B16),"",VLOOKUP(B16,licencias!$A$1:$D$18000,4,0))</f>
      </c>
      <c r="E16" s="47">
        <f>IF(ISBLANK(B16),"",VLOOKUP(B16,licencias!$A$1:$D$18000,2,0))</f>
      </c>
      <c r="F16" s="49" t="str">
        <f t="shared" si="0"/>
        <v>IPRM</v>
      </c>
      <c r="G16" s="1">
        <f>CLUB!$D$9</f>
        <v>0</v>
      </c>
    </row>
    <row r="17" spans="1:7" ht="16.5" customHeight="1">
      <c r="A17" s="46">
        <f>IF(B17="","",COUNT($B$9:B17))</f>
      </c>
      <c r="B17" s="40"/>
      <c r="C17" s="16">
        <f>IF(ISBLANK(B17),"",VLOOKUP(B17,licencias!$A$1:$D$18000,3,0))</f>
      </c>
      <c r="D17" s="47">
        <f>IF(ISBLANK(B17),"",VLOOKUP(B17,licencias!$A$1:$D$18000,4,0))</f>
      </c>
      <c r="E17" s="47">
        <f>IF(ISBLANK(B17),"",VLOOKUP(B17,licencias!$A$1:$D$18000,2,0))</f>
      </c>
      <c r="F17" s="49" t="str">
        <f t="shared" si="0"/>
        <v>IPRM</v>
      </c>
      <c r="G17" s="1">
        <f>CLUB!$D$9</f>
        <v>0</v>
      </c>
    </row>
    <row r="18" spans="1:7" ht="16.5" customHeight="1">
      <c r="A18" s="46">
        <f>IF(B18="","",COUNT($B$9:B18))</f>
      </c>
      <c r="B18" s="40"/>
      <c r="C18" s="16">
        <f>IF(ISBLANK(B18),"",VLOOKUP(B18,licencias!$A$1:$D$18000,3,0))</f>
      </c>
      <c r="D18" s="47">
        <f>IF(ISBLANK(B18),"",VLOOKUP(B18,licencias!$A$1:$D$18000,4,0))</f>
      </c>
      <c r="E18" s="47">
        <f>IF(ISBLANK(B18),"",VLOOKUP(B18,licencias!$A$1:$D$18000,2,0))</f>
      </c>
      <c r="F18" s="49" t="str">
        <f t="shared" si="0"/>
        <v>IPRM</v>
      </c>
      <c r="G18" s="1">
        <f>CLUB!$D$9</f>
        <v>0</v>
      </c>
    </row>
    <row r="19" spans="1:7" ht="16.5" customHeight="1">
      <c r="A19" s="46">
        <f>IF(B19="","",COUNT($B$9:B19))</f>
      </c>
      <c r="B19" s="40"/>
      <c r="C19" s="16">
        <f>IF(ISBLANK(B19),"",VLOOKUP(B19,licencias!$A$1:$D$18000,3,0))</f>
      </c>
      <c r="D19" s="47">
        <f>IF(ISBLANK(B19),"",VLOOKUP(B19,licencias!$A$1:$D$18000,4,0))</f>
      </c>
      <c r="E19" s="47">
        <f>IF(ISBLANK(B19),"",VLOOKUP(B19,licencias!$A$1:$D$18000,2,0))</f>
      </c>
      <c r="F19" s="49" t="str">
        <f t="shared" si="0"/>
        <v>IPRM</v>
      </c>
      <c r="G19" s="1">
        <f>CLUB!$D$9</f>
        <v>0</v>
      </c>
    </row>
    <row r="20" spans="1:7" ht="15.75" customHeight="1">
      <c r="A20" s="46">
        <f>IF(B20="","",COUNT($B$9:B20))</f>
      </c>
      <c r="B20" s="40"/>
      <c r="C20" s="16">
        <f>IF(ISBLANK(B20),"",VLOOKUP(B20,licencias!$A$1:$D$18000,3,0))</f>
      </c>
      <c r="D20" s="47">
        <f>IF(ISBLANK(B20),"",VLOOKUP(B20,licencias!$A$1:$D$18000,4,0))</f>
      </c>
      <c r="E20" s="47">
        <f>IF(ISBLANK(B20),"",VLOOKUP(B20,licencias!$A$1:$D$18000,2,0))</f>
      </c>
      <c r="F20" s="49" t="str">
        <f t="shared" si="0"/>
        <v>IPRM</v>
      </c>
      <c r="G20" s="1">
        <f>CLUB!$D$9</f>
        <v>0</v>
      </c>
    </row>
    <row r="21" spans="1:7" ht="15.75" customHeight="1">
      <c r="A21" s="46">
        <f>IF(B21="","",COUNT($B$9:B21))</f>
      </c>
      <c r="B21" s="40"/>
      <c r="C21" s="16">
        <f>IF(ISBLANK(B21),"",VLOOKUP(B21,licencias!$A$1:$D$18000,3,0))</f>
      </c>
      <c r="D21" s="47">
        <f>IF(ISBLANK(B21),"",VLOOKUP(B21,licencias!$A$1:$D$18000,4,0))</f>
      </c>
      <c r="E21" s="47">
        <f>IF(ISBLANK(B21),"",VLOOKUP(B21,licencias!$A$1:$D$18000,2,0))</f>
      </c>
      <c r="F21" s="49" t="str">
        <f t="shared" si="0"/>
        <v>IPRM</v>
      </c>
      <c r="G21" s="1">
        <f>CLUB!$D$9</f>
        <v>0</v>
      </c>
    </row>
    <row r="22" spans="1:7" ht="15.75" customHeight="1">
      <c r="A22" s="46">
        <f>IF(B22="","",COUNT($B$9:B22))</f>
      </c>
      <c r="B22" s="40"/>
      <c r="C22" s="16">
        <f>IF(ISBLANK(B22),"",VLOOKUP(B22,licencias!$A$1:$D$18000,3,0))</f>
      </c>
      <c r="D22" s="47">
        <f>IF(ISBLANK(B22),"",VLOOKUP(B22,licencias!$A$1:$D$18000,4,0))</f>
      </c>
      <c r="E22" s="47">
        <f>IF(ISBLANK(B22),"",VLOOKUP(B22,licencias!$A$1:$D$18000,2,0))</f>
      </c>
      <c r="F22" s="49" t="str">
        <f t="shared" si="0"/>
        <v>IPRM</v>
      </c>
      <c r="G22" s="1">
        <f>CLUB!$D$9</f>
        <v>0</v>
      </c>
    </row>
    <row r="23" spans="1:7" ht="15.75" customHeight="1">
      <c r="A23" s="46">
        <f>IF(B23="","",COUNT($B$9:B23))</f>
      </c>
      <c r="B23" s="40"/>
      <c r="C23" s="16">
        <f>IF(ISBLANK(B23),"",VLOOKUP(B23,licencias!$A$1:$D$18000,3,0))</f>
      </c>
      <c r="D23" s="47">
        <f>IF(ISBLANK(B23),"",VLOOKUP(B23,licencias!$A$1:$D$18000,4,0))</f>
      </c>
      <c r="E23" s="47">
        <f>IF(ISBLANK(B23),"",VLOOKUP(B23,licencias!$A$1:$D$18000,2,0))</f>
      </c>
      <c r="F23" s="49" t="str">
        <f t="shared" si="0"/>
        <v>IPRM</v>
      </c>
      <c r="G23" s="1">
        <f>CLUB!$D$9</f>
        <v>0</v>
      </c>
    </row>
    <row r="24" spans="1:7" ht="15.75" customHeight="1">
      <c r="A24" s="46">
        <f>IF(B24="","",COUNT($B$9:B24))</f>
      </c>
      <c r="B24" s="40"/>
      <c r="C24" s="16">
        <f>IF(ISBLANK(B24),"",VLOOKUP(B24,licencias!$A$1:$D$18000,3,0))</f>
      </c>
      <c r="D24" s="47">
        <f>IF(ISBLANK(B24),"",VLOOKUP(B24,licencias!$A$1:$D$18000,4,0))</f>
      </c>
      <c r="E24" s="47">
        <f>IF(ISBLANK(B24),"",VLOOKUP(B24,licencias!$A$1:$D$18000,2,0))</f>
      </c>
      <c r="F24" s="49" t="str">
        <f t="shared" si="0"/>
        <v>IPRM</v>
      </c>
      <c r="G24" s="1">
        <f>CLUB!$D$9</f>
        <v>0</v>
      </c>
    </row>
  </sheetData>
  <sheetProtection sheet="1" objects="1" scenarios="1" selectLockedCells="1"/>
  <mergeCells count="3">
    <mergeCell ref="A2:E2"/>
    <mergeCell ref="A3:E3"/>
    <mergeCell ref="A4:E4"/>
  </mergeCells>
  <conditionalFormatting sqref="B9:B24">
    <cfRule type="cellIs" priority="1" dxfId="2" operator="equal" stopIfTrue="1">
      <formula>0</formula>
    </cfRule>
  </conditionalFormatting>
  <printOptions horizontalCentered="1"/>
  <pageMargins left="0.31496062992125984" right="0.3937007874015748" top="0.9055118110236221" bottom="0.3937007874015748" header="0" footer="0.1968503937007874"/>
  <pageSetup horizontalDpi="600" verticalDpi="600" orientation="portrait" paperSize="9" r:id="rId2"/>
  <headerFooter alignWithMargins="0">
    <oddHeader>&amp;C&amp;G</oddHeader>
    <oddFooter>&amp;L&amp;"Arial,Cursiva"&amp;8Inscripciones Cto. de España Absoluto &amp;C&amp;"Times New Roman,Normal"- DEPORTE OLÍMPICO -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7:J28"/>
  <sheetViews>
    <sheetView showGridLines="0" zoomScale="80" zoomScaleNormal="8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3.7109375" style="1" customWidth="1"/>
    <col min="2" max="2" width="7.140625" style="1" customWidth="1"/>
    <col min="3" max="5" width="26.00390625" style="1" customWidth="1"/>
    <col min="6" max="13" width="0" style="1" hidden="1" customWidth="1"/>
    <col min="14" max="16384" width="11.421875" style="1" customWidth="1"/>
  </cols>
  <sheetData>
    <row r="1" ht="7.5" customHeight="1"/>
    <row r="2" ht="18.75" customHeight="1"/>
    <row r="3" ht="18.75" customHeight="1"/>
    <row r="4" ht="18.75" customHeight="1"/>
    <row r="5" ht="6" customHeight="1"/>
    <row r="6" ht="18" customHeight="1"/>
    <row r="7" spans="1:5" ht="18" customHeight="1">
      <c r="A7" s="88" t="s">
        <v>5793</v>
      </c>
      <c r="B7" s="88"/>
      <c r="C7" s="88"/>
      <c r="D7" s="88"/>
      <c r="E7" s="88"/>
    </row>
    <row r="8" spans="1:5" ht="16.5" customHeight="1">
      <c r="A8" s="101" t="s">
        <v>5790</v>
      </c>
      <c r="B8" s="101"/>
      <c r="C8" s="101"/>
      <c r="D8" s="101"/>
      <c r="E8" s="101"/>
    </row>
    <row r="9" spans="1:5" ht="16.5" customHeight="1">
      <c r="A9" s="6"/>
      <c r="B9" s="6"/>
      <c r="C9" s="22"/>
      <c r="D9" s="9"/>
      <c r="E9" s="9"/>
    </row>
    <row r="10" ht="16.5" customHeight="1"/>
    <row r="11" spans="2:5" ht="18" customHeight="1">
      <c r="B11" s="4" t="s">
        <v>23</v>
      </c>
      <c r="C11" s="8" t="s">
        <v>21</v>
      </c>
      <c r="D11" s="5" t="s">
        <v>22</v>
      </c>
      <c r="E11" s="5" t="s">
        <v>20</v>
      </c>
    </row>
    <row r="12" spans="2:5" ht="16.5" customHeight="1">
      <c r="B12" s="2"/>
      <c r="C12" s="3"/>
      <c r="D12" s="7"/>
      <c r="E12" s="7"/>
    </row>
    <row r="13" spans="1:10" ht="16.5" customHeight="1">
      <c r="A13" s="46">
        <f>IF(ISBLANK(B13),"",1)</f>
      </c>
      <c r="B13" s="40"/>
      <c r="C13" s="16">
        <f>IF(ISBLANK(B13),"",VLOOKUP(B13,licencias!$A$1:$D$18000,3,0))</f>
      </c>
      <c r="D13" s="47">
        <f>IF(ISBLANK(B13),"",VLOOKUP(B13,licencias!$A$1:$D$18000,4,0))</f>
      </c>
      <c r="E13" s="47">
        <f>IF(ISBLANK(B13),"",VLOOKUP(B13,licencias!$A$1:$D$18000,2,0))</f>
      </c>
      <c r="F13" s="49" t="e">
        <f>#REF!</f>
        <v>#REF!</v>
      </c>
      <c r="G13" s="1">
        <f>CLUB!$D$9</f>
        <v>0</v>
      </c>
      <c r="J13" s="1">
        <f>MAX(A13:A28)</f>
        <v>0</v>
      </c>
    </row>
    <row r="14" spans="1:7" ht="16.5" customHeight="1">
      <c r="A14" s="46">
        <f>IF(B14="","",COUNT($B$13:B14))</f>
      </c>
      <c r="B14" s="40"/>
      <c r="C14" s="16">
        <f>IF(ISBLANK(B14),"",VLOOKUP(B14,licencias!$A$1:$D$18000,3,0))</f>
      </c>
      <c r="D14" s="47">
        <f>IF(ISBLANK(B14),"",VLOOKUP(B14,licencias!$A$1:$D$18000,4,0))</f>
      </c>
      <c r="E14" s="47">
        <f>IF(ISBLANK(B14),"",VLOOKUP(B14,licencias!$A$1:$D$18000,2,0))</f>
      </c>
      <c r="F14" s="49" t="e">
        <f>#REF!</f>
        <v>#REF!</v>
      </c>
      <c r="G14" s="1">
        <f>CLUB!$D$9</f>
        <v>0</v>
      </c>
    </row>
    <row r="15" spans="1:7" ht="16.5" customHeight="1">
      <c r="A15" s="46">
        <f>IF(B15="","",COUNT($B$13:B15))</f>
      </c>
      <c r="B15" s="40"/>
      <c r="C15" s="16">
        <f>IF(ISBLANK(B15),"",VLOOKUP(B15,licencias!$A$1:$D$18000,3,0))</f>
      </c>
      <c r="D15" s="47">
        <f>IF(ISBLANK(B15),"",VLOOKUP(B15,licencias!$A$1:$D$18000,4,0))</f>
      </c>
      <c r="E15" s="47">
        <f>IF(ISBLANK(B15),"",VLOOKUP(B15,licencias!$A$1:$D$18000,2,0))</f>
      </c>
      <c r="F15" s="49" t="e">
        <f>#REF!</f>
        <v>#REF!</v>
      </c>
      <c r="G15" s="1">
        <f>CLUB!$D$9</f>
        <v>0</v>
      </c>
    </row>
    <row r="16" spans="1:7" ht="16.5" customHeight="1">
      <c r="A16" s="46">
        <f>IF(B16="","",COUNT($B$13:B16))</f>
      </c>
      <c r="B16" s="40"/>
      <c r="C16" s="16">
        <f>IF(ISBLANK(B16),"",VLOOKUP(B16,licencias!$A$1:$D$18000,3,0))</f>
      </c>
      <c r="D16" s="47">
        <f>IF(ISBLANK(B16),"",VLOOKUP(B16,licencias!$A$1:$D$18000,4,0))</f>
      </c>
      <c r="E16" s="47">
        <f>IF(ISBLANK(B16),"",VLOOKUP(B16,licencias!$A$1:$D$18000,2,0))</f>
      </c>
      <c r="F16" s="49" t="e">
        <f>#REF!</f>
        <v>#REF!</v>
      </c>
      <c r="G16" s="1">
        <f>CLUB!$D$9</f>
        <v>0</v>
      </c>
    </row>
    <row r="17" spans="1:7" ht="16.5" customHeight="1">
      <c r="A17" s="46">
        <f>IF(B17="","",COUNT($B$13:B17))</f>
      </c>
      <c r="B17" s="40"/>
      <c r="C17" s="16">
        <f>IF(ISBLANK(B17),"",VLOOKUP(B17,licencias!$A$1:$D$18000,3,0))</f>
      </c>
      <c r="D17" s="47">
        <f>IF(ISBLANK(B17),"",VLOOKUP(B17,licencias!$A$1:$D$18000,4,0))</f>
      </c>
      <c r="E17" s="47">
        <f>IF(ISBLANK(B17),"",VLOOKUP(B17,licencias!$A$1:$D$18000,2,0))</f>
      </c>
      <c r="F17" s="49" t="e">
        <f>#REF!</f>
        <v>#REF!</v>
      </c>
      <c r="G17" s="1">
        <f>CLUB!$D$9</f>
        <v>0</v>
      </c>
    </row>
    <row r="18" spans="1:7" ht="16.5" customHeight="1">
      <c r="A18" s="46">
        <f>IF(B18="","",COUNT($B$13:B18))</f>
      </c>
      <c r="B18" s="40"/>
      <c r="C18" s="16">
        <f>IF(ISBLANK(B18),"",VLOOKUP(B18,licencias!$A$1:$D$18000,3,0))</f>
      </c>
      <c r="D18" s="47">
        <f>IF(ISBLANK(B18),"",VLOOKUP(B18,licencias!$A$1:$D$18000,4,0))</f>
      </c>
      <c r="E18" s="47">
        <f>IF(ISBLANK(B18),"",VLOOKUP(B18,licencias!$A$1:$D$18000,2,0))</f>
      </c>
      <c r="F18" s="49" t="e">
        <f>#REF!</f>
        <v>#REF!</v>
      </c>
      <c r="G18" s="1">
        <f>CLUB!$D$9</f>
        <v>0</v>
      </c>
    </row>
    <row r="19" spans="1:7" ht="16.5" customHeight="1">
      <c r="A19" s="46">
        <f>IF(B19="","",COUNT($B$13:B19))</f>
      </c>
      <c r="B19" s="40"/>
      <c r="C19" s="16">
        <f>IF(ISBLANK(B19),"",VLOOKUP(B19,licencias!$A$1:$D$18000,3,0))</f>
      </c>
      <c r="D19" s="47">
        <f>IF(ISBLANK(B19),"",VLOOKUP(B19,licencias!$A$1:$D$18000,4,0))</f>
      </c>
      <c r="E19" s="47">
        <f>IF(ISBLANK(B19),"",VLOOKUP(B19,licencias!$A$1:$D$18000,2,0))</f>
      </c>
      <c r="F19" s="49" t="e">
        <f>#REF!</f>
        <v>#REF!</v>
      </c>
      <c r="G19" s="1">
        <f>CLUB!$D$9</f>
        <v>0</v>
      </c>
    </row>
    <row r="20" spans="1:7" ht="16.5" customHeight="1">
      <c r="A20" s="46">
        <f>IF(B20="","",COUNT($B$13:B20))</f>
      </c>
      <c r="B20" s="40"/>
      <c r="C20" s="16">
        <f>IF(ISBLANK(B20),"",VLOOKUP(B20,licencias!$A$1:$D$18000,3,0))</f>
      </c>
      <c r="D20" s="47">
        <f>IF(ISBLANK(B20),"",VLOOKUP(B20,licencias!$A$1:$D$18000,4,0))</f>
      </c>
      <c r="E20" s="47">
        <f>IF(ISBLANK(B20),"",VLOOKUP(B20,licencias!$A$1:$D$18000,2,0))</f>
      </c>
      <c r="F20" s="49" t="e">
        <f>#REF!</f>
        <v>#REF!</v>
      </c>
      <c r="G20" s="1">
        <f>CLUB!$D$9</f>
        <v>0</v>
      </c>
    </row>
    <row r="21" spans="1:7" ht="16.5" customHeight="1">
      <c r="A21" s="46">
        <f>IF(B21="","",COUNT($B$13:B21))</f>
      </c>
      <c r="B21" s="40"/>
      <c r="C21" s="16">
        <f>IF(ISBLANK(B21),"",VLOOKUP(B21,licencias!$A$1:$D$18000,3,0))</f>
      </c>
      <c r="D21" s="47">
        <f>IF(ISBLANK(B21),"",VLOOKUP(B21,licencias!$A$1:$D$18000,4,0))</f>
      </c>
      <c r="E21" s="47">
        <f>IF(ISBLANK(B21),"",VLOOKUP(B21,licencias!$A$1:$D$18000,2,0))</f>
      </c>
      <c r="F21" s="49" t="e">
        <f>#REF!</f>
        <v>#REF!</v>
      </c>
      <c r="G21" s="1">
        <f>CLUB!$D$9</f>
        <v>0</v>
      </c>
    </row>
    <row r="22" spans="1:7" ht="16.5" customHeight="1">
      <c r="A22" s="46">
        <f>IF(B22="","",COUNT($B$13:B22))</f>
      </c>
      <c r="B22" s="40"/>
      <c r="C22" s="16">
        <f>IF(ISBLANK(B22),"",VLOOKUP(B22,licencias!$A$1:$D$18000,3,0))</f>
      </c>
      <c r="D22" s="47">
        <f>IF(ISBLANK(B22),"",VLOOKUP(B22,licencias!$A$1:$D$18000,4,0))</f>
      </c>
      <c r="E22" s="47">
        <f>IF(ISBLANK(B22),"",VLOOKUP(B22,licencias!$A$1:$D$18000,2,0))</f>
      </c>
      <c r="F22" s="49" t="e">
        <f>#REF!</f>
        <v>#REF!</v>
      </c>
      <c r="G22" s="1">
        <f>CLUB!$D$9</f>
        <v>0</v>
      </c>
    </row>
    <row r="23" spans="1:7" ht="16.5" customHeight="1">
      <c r="A23" s="46">
        <f>IF(B23="","",COUNT($B$13:B23))</f>
      </c>
      <c r="B23" s="40"/>
      <c r="C23" s="16">
        <f>IF(ISBLANK(B23),"",VLOOKUP(B23,licencias!$A$1:$D$18000,3,0))</f>
      </c>
      <c r="D23" s="47">
        <f>IF(ISBLANK(B23),"",VLOOKUP(B23,licencias!$A$1:$D$18000,4,0))</f>
      </c>
      <c r="E23" s="47">
        <f>IF(ISBLANK(B23),"",VLOOKUP(B23,licencias!$A$1:$D$18000,2,0))</f>
      </c>
      <c r="F23" s="49" t="e">
        <f>#REF!</f>
        <v>#REF!</v>
      </c>
      <c r="G23" s="1">
        <f>CLUB!$D$9</f>
        <v>0</v>
      </c>
    </row>
    <row r="24" spans="1:7" ht="16.5" customHeight="1">
      <c r="A24" s="46">
        <f>IF(B24="","",COUNT($B$13:B24))</f>
      </c>
      <c r="B24" s="40"/>
      <c r="C24" s="16">
        <f>IF(ISBLANK(B24),"",VLOOKUP(B24,licencias!$A$1:$D$18000,3,0))</f>
      </c>
      <c r="D24" s="47">
        <f>IF(ISBLANK(B24),"",VLOOKUP(B24,licencias!$A$1:$D$18000,4,0))</f>
      </c>
      <c r="E24" s="47">
        <f>IF(ISBLANK(B24),"",VLOOKUP(B24,licencias!$A$1:$D$18000,2,0))</f>
      </c>
      <c r="F24" s="49" t="e">
        <f>#REF!</f>
        <v>#REF!</v>
      </c>
      <c r="G24" s="1">
        <f>CLUB!$D$9</f>
        <v>0</v>
      </c>
    </row>
    <row r="25" spans="1:7" ht="16.5" customHeight="1">
      <c r="A25" s="46">
        <f>IF(B25="","",COUNT($B$13:B25))</f>
      </c>
      <c r="B25" s="40"/>
      <c r="C25" s="16">
        <f>IF(ISBLANK(B25),"",VLOOKUP(B25,licencias!$A$1:$D$18000,3,0))</f>
      </c>
      <c r="D25" s="47">
        <f>IF(ISBLANK(B25),"",VLOOKUP(B25,licencias!$A$1:$D$18000,4,0))</f>
      </c>
      <c r="E25" s="47">
        <f>IF(ISBLANK(B25),"",VLOOKUP(B25,licencias!$A$1:$D$18000,2,0))</f>
      </c>
      <c r="F25" s="49" t="e">
        <f>#REF!</f>
        <v>#REF!</v>
      </c>
      <c r="G25" s="1">
        <f>CLUB!$D$9</f>
        <v>0</v>
      </c>
    </row>
    <row r="26" spans="1:7" ht="16.5" customHeight="1">
      <c r="A26" s="46">
        <f>IF(B26="","",COUNT($B$13:B26))</f>
      </c>
      <c r="B26" s="40"/>
      <c r="C26" s="16">
        <f>IF(ISBLANK(B26),"",VLOOKUP(B26,licencias!$A$1:$D$18000,3,0))</f>
      </c>
      <c r="D26" s="47">
        <f>IF(ISBLANK(B26),"",VLOOKUP(B26,licencias!$A$1:$D$18000,4,0))</f>
      </c>
      <c r="E26" s="47">
        <f>IF(ISBLANK(B26),"",VLOOKUP(B26,licencias!$A$1:$D$18000,2,0))</f>
      </c>
      <c r="F26" s="49" t="e">
        <f>#REF!</f>
        <v>#REF!</v>
      </c>
      <c r="G26" s="1">
        <f>CLUB!$D$9</f>
        <v>0</v>
      </c>
    </row>
    <row r="27" spans="1:7" ht="16.5" customHeight="1">
      <c r="A27" s="46">
        <f>IF(B27="","",COUNT($B$13:B27))</f>
      </c>
      <c r="B27" s="40"/>
      <c r="C27" s="16">
        <f>IF(ISBLANK(B27),"",VLOOKUP(B27,licencias!$A$1:$D$18000,3,0))</f>
      </c>
      <c r="D27" s="47">
        <f>IF(ISBLANK(B27),"",VLOOKUP(B27,licencias!$A$1:$D$18000,4,0))</f>
      </c>
      <c r="E27" s="47">
        <f>IF(ISBLANK(B27),"",VLOOKUP(B27,licencias!$A$1:$D$18000,2,0))</f>
      </c>
      <c r="F27" s="49" t="e">
        <f>#REF!</f>
        <v>#REF!</v>
      </c>
      <c r="G27" s="1">
        <f>CLUB!$D$9</f>
        <v>0</v>
      </c>
    </row>
    <row r="28" spans="1:7" ht="16.5" customHeight="1">
      <c r="A28" s="46">
        <f>IF(B28="","",COUNT($B$13:B28))</f>
      </c>
      <c r="B28" s="40"/>
      <c r="C28" s="16">
        <f>IF(ISBLANK(B28),"",VLOOKUP(B28,licencias!$A$1:$D$18000,3,0))</f>
      </c>
      <c r="D28" s="47">
        <f>IF(ISBLANK(B28),"",VLOOKUP(B28,licencias!$A$1:$D$18000,4,0))</f>
      </c>
      <c r="E28" s="47">
        <f>IF(ISBLANK(B28),"",VLOOKUP(B28,licencias!$A$1:$D$18000,2,0))</f>
      </c>
      <c r="F28" s="49" t="e">
        <f>#REF!</f>
        <v>#REF!</v>
      </c>
      <c r="G28" s="1">
        <f>CLUB!$D$9</f>
        <v>0</v>
      </c>
    </row>
  </sheetData>
  <sheetProtection selectLockedCells="1"/>
  <mergeCells count="2">
    <mergeCell ref="A7:E7"/>
    <mergeCell ref="A8:E8"/>
  </mergeCells>
  <conditionalFormatting sqref="B13:B28">
    <cfRule type="cellIs" priority="1" dxfId="2" operator="equal" stopIfTrue="1">
      <formula>0</formula>
    </cfRule>
  </conditionalFormatting>
  <printOptions horizontalCentered="1"/>
  <pageMargins left="0.31496062992125984" right="0.3937007874015748" top="0.9055118110236221" bottom="0.3937007874015748" header="0" footer="0.1968503937007874"/>
  <pageSetup horizontalDpi="600" verticalDpi="600" orientation="portrait" paperSize="9" r:id="rId2"/>
  <headerFooter alignWithMargins="0">
    <oddFooter>&amp;L&amp;"Arial,Cursiva"&amp;8Inscripciones Cto. de Canarias Benjamín 2017&amp;C&amp;"Times New Roman,Normal"- DEPORTE OLÍMPICO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7:J31"/>
  <sheetViews>
    <sheetView showGridLines="0" zoomScale="80" zoomScaleNormal="80" zoomScaleSheetLayoutView="100" zoomScalePageLayoutView="0" workbookViewId="0" topLeftCell="A4">
      <selection activeCell="A7" sqref="A7:F7"/>
    </sheetView>
  </sheetViews>
  <sheetFormatPr defaultColWidth="11.421875" defaultRowHeight="12.75"/>
  <cols>
    <col min="1" max="1" width="3.7109375" style="1" customWidth="1"/>
    <col min="2" max="2" width="5.00390625" style="1" customWidth="1"/>
    <col min="3" max="3" width="5.7109375" style="1" customWidth="1"/>
    <col min="4" max="6" width="25.7109375" style="1" customWidth="1"/>
    <col min="7" max="23" width="11.421875" style="1" hidden="1" customWidth="1"/>
    <col min="24" max="16384" width="11.421875" style="1" customWidth="1"/>
  </cols>
  <sheetData>
    <row r="1" ht="7.5" customHeight="1"/>
    <row r="2" ht="18.75" customHeight="1"/>
    <row r="3" ht="18.75" customHeight="1"/>
    <row r="4" ht="18.75" customHeight="1"/>
    <row r="5" ht="6" customHeight="1"/>
    <row r="6" ht="18" customHeight="1"/>
    <row r="7" spans="1:6" ht="18" customHeight="1">
      <c r="A7" s="88" t="s">
        <v>5793</v>
      </c>
      <c r="B7" s="88"/>
      <c r="C7" s="88"/>
      <c r="D7" s="88"/>
      <c r="E7" s="88"/>
      <c r="F7" s="88"/>
    </row>
    <row r="8" spans="1:6" ht="16.5">
      <c r="A8" s="101" t="s">
        <v>5791</v>
      </c>
      <c r="B8" s="101"/>
      <c r="C8" s="101"/>
      <c r="D8" s="101"/>
      <c r="E8" s="101"/>
      <c r="F8" s="101"/>
    </row>
    <row r="9" spans="2:6" ht="16.5" customHeight="1">
      <c r="B9" s="119">
        <f>IF(AND(A13=1,D11="poner aquí el nombre comercial con el que figurará en el campeonato")," NO OLVIDE PONER EL NOMBRE COMERCIAL CASILLA GRIS","")</f>
      </c>
      <c r="C9" s="119"/>
      <c r="D9" s="119"/>
      <c r="E9" s="119"/>
      <c r="F9" s="119"/>
    </row>
    <row r="10" spans="2:6" ht="16.5" customHeight="1" thickBot="1">
      <c r="B10" s="120"/>
      <c r="C10" s="120"/>
      <c r="D10" s="120"/>
      <c r="E10" s="120"/>
      <c r="F10" s="120"/>
    </row>
    <row r="11" spans="2:6" ht="18" customHeight="1">
      <c r="B11" s="114" t="s">
        <v>38</v>
      </c>
      <c r="C11" s="115"/>
      <c r="D11" s="116"/>
      <c r="E11" s="117"/>
      <c r="F11" s="118"/>
    </row>
    <row r="12" spans="2:6" ht="18" customHeight="1" thickBot="1">
      <c r="B12" s="24" t="s">
        <v>35</v>
      </c>
      <c r="C12" s="25" t="s">
        <v>23</v>
      </c>
      <c r="D12" s="26" t="s">
        <v>21</v>
      </c>
      <c r="E12" s="27" t="s">
        <v>22</v>
      </c>
      <c r="F12" s="31" t="s">
        <v>20</v>
      </c>
    </row>
    <row r="13" spans="1:10" ht="16.5" customHeight="1">
      <c r="A13" s="46">
        <f>IF(ISBLANK(C13),"",1)</f>
      </c>
      <c r="B13" s="50" t="s">
        <v>30</v>
      </c>
      <c r="C13" s="41"/>
      <c r="D13" s="16">
        <f>IF(ISBLANK(C13),"",VLOOKUP(C13,licencias!$A$1:$D$18000,3,0))</f>
      </c>
      <c r="E13" s="51">
        <f>IF(ISBLANK(C13),"",VLOOKUP(C13,licencias!$A$1:$D$18000,4,0))</f>
      </c>
      <c r="F13" s="52">
        <f>IF(ISBLANK(C13),"",VLOOKUP(C13,licencias!$A$1:$D$18000,2,0))</f>
      </c>
      <c r="G13" s="1" t="e">
        <f>#REF!</f>
        <v>#REF!</v>
      </c>
      <c r="H13" s="1">
        <f>CLUB!$D$9</f>
        <v>0</v>
      </c>
      <c r="J13" s="1">
        <f>MAX(A13:A29)</f>
        <v>0</v>
      </c>
    </row>
    <row r="14" spans="1:8" ht="16.5" customHeight="1">
      <c r="A14" s="11">
        <f aca="true" t="shared" si="0" ref="A14:A19">A13</f>
      </c>
      <c r="B14" s="53" t="s">
        <v>31</v>
      </c>
      <c r="C14" s="40"/>
      <c r="D14" s="16">
        <f>IF(ISBLANK(C14),"",VLOOKUP(C14,licencias!$A$1:$D$18000,3,0))</f>
      </c>
      <c r="E14" s="47">
        <f>IF(ISBLANK(C14),"",VLOOKUP(C14,licencias!$A$1:$D$18000,4,0))</f>
      </c>
      <c r="F14" s="54">
        <f>IF(ISBLANK(C14),"",VLOOKUP(C14,licencias!$A$1:$D$18000,2,0))</f>
      </c>
      <c r="G14" s="1" t="e">
        <f>#REF!</f>
        <v>#REF!</v>
      </c>
      <c r="H14" s="1">
        <f>CLUB!$D$9</f>
        <v>0</v>
      </c>
    </row>
    <row r="15" spans="1:8" ht="16.5" customHeight="1">
      <c r="A15" s="11">
        <f t="shared" si="0"/>
      </c>
      <c r="B15" s="53" t="s">
        <v>32</v>
      </c>
      <c r="C15" s="40"/>
      <c r="D15" s="16">
        <f>IF(ISBLANK(C15),"",VLOOKUP(C15,licencias!$A$1:$D$18000,3,0))</f>
      </c>
      <c r="E15" s="47">
        <f>IF(ISBLANK(C15),"",VLOOKUP(C15,licencias!$A$1:$D$18000,4,0))</f>
      </c>
      <c r="F15" s="54">
        <f>IF(ISBLANK(C15),"",VLOOKUP(C15,licencias!$A$1:$D$18000,2,0))</f>
      </c>
      <c r="G15" s="1" t="e">
        <f>#REF!</f>
        <v>#REF!</v>
      </c>
      <c r="H15" s="1">
        <f>CLUB!$D$9</f>
        <v>0</v>
      </c>
    </row>
    <row r="16" spans="1:8" ht="16.5" customHeight="1">
      <c r="A16" s="11">
        <f t="shared" si="0"/>
      </c>
      <c r="B16" s="53" t="s">
        <v>33</v>
      </c>
      <c r="C16" s="40"/>
      <c r="D16" s="16">
        <f>IF(ISBLANK(C16),"",VLOOKUP(C16,licencias!$A$1:$D$18000,3,0))</f>
      </c>
      <c r="E16" s="47">
        <f>IF(ISBLANK(C16),"",VLOOKUP(C16,licencias!$A$1:$D$18000,4,0))</f>
      </c>
      <c r="F16" s="54">
        <f>IF(ISBLANK(C16),"",VLOOKUP(C16,licencias!$A$1:$D$18000,2,0))</f>
      </c>
      <c r="G16" s="1" t="e">
        <f>#REF!</f>
        <v>#REF!</v>
      </c>
      <c r="H16" s="1">
        <f>CLUB!$D$9</f>
        <v>0</v>
      </c>
    </row>
    <row r="17" spans="1:8" ht="16.5" customHeight="1" thickBot="1">
      <c r="A17" s="38">
        <f t="shared" si="0"/>
      </c>
      <c r="B17" s="61" t="s">
        <v>34</v>
      </c>
      <c r="C17" s="63"/>
      <c r="D17" s="63">
        <f>IF(ISBLANK(C17),"",VLOOKUP(C17,licencias!$A$1:$D$18000,3,0))</f>
      </c>
      <c r="E17" s="64">
        <f>IF(ISBLANK(C17),"",VLOOKUP(C17,licencias!$A$1:$D$18000,4,0))</f>
      </c>
      <c r="F17" s="65">
        <f>IF(ISBLANK(C17),"",VLOOKUP(C17,licencias!$A$1:$D$18000,2,0))</f>
      </c>
      <c r="G17" s="1" t="e">
        <f>#REF!</f>
        <v>#REF!</v>
      </c>
      <c r="H17" s="1">
        <f>CLUB!$D$9</f>
        <v>0</v>
      </c>
    </row>
    <row r="18" spans="1:8" ht="16.5" customHeight="1">
      <c r="A18" s="10">
        <f t="shared" si="0"/>
      </c>
      <c r="B18" s="50" t="s">
        <v>36</v>
      </c>
      <c r="C18" s="41"/>
      <c r="D18" s="14">
        <f>IF(ISBLANK(C18),"",VLOOKUP(C18,licencias!$A$1:$D$18000,3,0))</f>
      </c>
      <c r="E18" s="51">
        <f>IF(ISBLANK(C18),"",VLOOKUP(C18,licencias!$A$1:$D$18000,4,0))</f>
      </c>
      <c r="F18" s="52">
        <f>IF(ISBLANK(C18),"",VLOOKUP(C18,licencias!$A$1:$D$18000,2,0))</f>
      </c>
      <c r="G18" s="1" t="e">
        <f>#REF!</f>
        <v>#REF!</v>
      </c>
      <c r="H18" s="1">
        <f>CLUB!$D$9</f>
        <v>0</v>
      </c>
    </row>
    <row r="19" spans="1:8" ht="16.5" customHeight="1" thickBot="1">
      <c r="A19" s="12">
        <f t="shared" si="0"/>
      </c>
      <c r="B19" s="58" t="s">
        <v>37</v>
      </c>
      <c r="C19" s="43"/>
      <c r="D19" s="18">
        <f>IF(ISBLANK(C19),"",VLOOKUP(C19,licencias!$A$1:$D$18000,3,0))</f>
      </c>
      <c r="E19" s="59">
        <f>IF(ISBLANK(C19),"",VLOOKUP(C19,licencias!$A$1:$D$18000,4,0))</f>
      </c>
      <c r="F19" s="60">
        <f>IF(ISBLANK(C19),"",VLOOKUP(C19,licencias!$A$1:$D$18000,2,0))</f>
      </c>
      <c r="G19" s="1" t="e">
        <f>#REF!</f>
        <v>#REF!</v>
      </c>
      <c r="H19" s="1">
        <f>CLUB!$D$9</f>
        <v>0</v>
      </c>
    </row>
    <row r="20" spans="2:8" ht="15.75" customHeight="1" thickBot="1">
      <c r="B20" s="121">
        <f>IF(AND(A23=2,D21="poner aquí el nombre comercial con el que figurará en el campeonato")," NO OLVIDE PONER EL NOMBRE COMERCIAL CASILLA GRIS","")</f>
      </c>
      <c r="C20" s="121"/>
      <c r="D20" s="121"/>
      <c r="E20" s="121"/>
      <c r="F20" s="121"/>
      <c r="G20" s="1" t="e">
        <f>#REF!</f>
        <v>#REF!</v>
      </c>
      <c r="H20" s="1">
        <f>CLUB!$D$9</f>
        <v>0</v>
      </c>
    </row>
    <row r="21" spans="2:8" ht="18" customHeight="1">
      <c r="B21" s="114" t="s">
        <v>38</v>
      </c>
      <c r="C21" s="115"/>
      <c r="D21" s="116"/>
      <c r="E21" s="117"/>
      <c r="F21" s="118"/>
      <c r="G21" s="1" t="e">
        <f>#REF!</f>
        <v>#REF!</v>
      </c>
      <c r="H21" s="1">
        <f>CLUB!$D$9</f>
        <v>0</v>
      </c>
    </row>
    <row r="22" spans="2:8" ht="18" customHeight="1" thickBot="1">
      <c r="B22" s="24" t="s">
        <v>35</v>
      </c>
      <c r="C22" s="25" t="s">
        <v>23</v>
      </c>
      <c r="D22" s="26" t="s">
        <v>21</v>
      </c>
      <c r="E22" s="27" t="s">
        <v>22</v>
      </c>
      <c r="F22" s="31" t="s">
        <v>20</v>
      </c>
      <c r="G22" s="1" t="e">
        <f>#REF!</f>
        <v>#REF!</v>
      </c>
      <c r="H22" s="1">
        <f>CLUB!$D$9</f>
        <v>0</v>
      </c>
    </row>
    <row r="23" spans="1:8" ht="16.5" customHeight="1">
      <c r="A23" s="46">
        <f>IF(ISBLANK(C23),"",2)</f>
      </c>
      <c r="B23" s="50" t="s">
        <v>30</v>
      </c>
      <c r="C23" s="41"/>
      <c r="D23" s="16">
        <f>IF(ISBLANK(C23),"",VLOOKUP(C23,licencias!$A$1:$D$18000,3,0))</f>
      </c>
      <c r="E23" s="51">
        <f>IF(ISBLANK(C23),"",VLOOKUP(C23,licencias!$A$1:$D$18000,4,0))</f>
      </c>
      <c r="F23" s="52">
        <f>IF(ISBLANK(C23),"",VLOOKUP(C23,licencias!$A$1:$D$18000,2,0))</f>
      </c>
      <c r="G23" s="1" t="e">
        <f>#REF!</f>
        <v>#REF!</v>
      </c>
      <c r="H23" s="1">
        <f>CLUB!$D$9</f>
        <v>0</v>
      </c>
    </row>
    <row r="24" spans="1:8" ht="16.5" customHeight="1">
      <c r="A24" s="11">
        <f aca="true" t="shared" si="1" ref="A24:A29">A23</f>
      </c>
      <c r="B24" s="53" t="s">
        <v>31</v>
      </c>
      <c r="C24" s="40"/>
      <c r="D24" s="16">
        <f>IF(ISBLANK(C24),"",VLOOKUP(C24,licencias!$A$1:$D$18000,3,0))</f>
      </c>
      <c r="E24" s="47">
        <f>IF(ISBLANK(C24),"",VLOOKUP(C24,licencias!$A$1:$D$18000,4,0))</f>
      </c>
      <c r="F24" s="54">
        <f>IF(ISBLANK(C24),"",VLOOKUP(C24,licencias!$A$1:$D$18000,2,0))</f>
      </c>
      <c r="G24" s="1" t="e">
        <f>#REF!</f>
        <v>#REF!</v>
      </c>
      <c r="H24" s="1">
        <f>CLUB!$D$9</f>
        <v>0</v>
      </c>
    </row>
    <row r="25" spans="1:8" ht="16.5" customHeight="1">
      <c r="A25" s="11">
        <f t="shared" si="1"/>
      </c>
      <c r="B25" s="53" t="s">
        <v>32</v>
      </c>
      <c r="C25" s="40"/>
      <c r="D25" s="16">
        <f>IF(ISBLANK(C25),"",VLOOKUP(C25,licencias!$A$1:$D$18000,3,0))</f>
      </c>
      <c r="E25" s="47">
        <f>IF(ISBLANK(C25),"",VLOOKUP(C25,licencias!$A$1:$D$18000,4,0))</f>
      </c>
      <c r="F25" s="54">
        <f>IF(ISBLANK(C25),"",VLOOKUP(C25,licencias!$A$1:$D$18000,2,0))</f>
      </c>
      <c r="G25" s="1" t="e">
        <f>#REF!</f>
        <v>#REF!</v>
      </c>
      <c r="H25" s="1">
        <f>CLUB!$D$9</f>
        <v>0</v>
      </c>
    </row>
    <row r="26" spans="1:8" ht="16.5" customHeight="1">
      <c r="A26" s="11">
        <f t="shared" si="1"/>
      </c>
      <c r="B26" s="53" t="s">
        <v>33</v>
      </c>
      <c r="C26" s="40"/>
      <c r="D26" s="16">
        <f>IF(ISBLANK(C26),"",VLOOKUP(C26,licencias!$A$1:$D$18000,3,0))</f>
      </c>
      <c r="E26" s="47">
        <f>IF(ISBLANK(C26),"",VLOOKUP(C26,licencias!$A$1:$D$18000,4,0))</f>
      </c>
      <c r="F26" s="54">
        <f>IF(ISBLANK(C26),"",VLOOKUP(C26,licencias!$A$1:$D$18000,2,0))</f>
      </c>
      <c r="G26" s="1" t="e">
        <f>#REF!</f>
        <v>#REF!</v>
      </c>
      <c r="H26" s="1">
        <f>CLUB!$D$9</f>
        <v>0</v>
      </c>
    </row>
    <row r="27" spans="1:8" ht="16.5" customHeight="1" thickBot="1">
      <c r="A27" s="38">
        <f t="shared" si="1"/>
      </c>
      <c r="B27" s="61" t="s">
        <v>34</v>
      </c>
      <c r="C27" s="62"/>
      <c r="D27" s="63">
        <f>IF(ISBLANK(C27),"",VLOOKUP(C27,licencias!$A$1:$D$18000,3,0))</f>
      </c>
      <c r="E27" s="64">
        <f>IF(ISBLANK(C27),"",VLOOKUP(C27,licencias!$A$1:$D$18000,4,0))</f>
      </c>
      <c r="F27" s="65">
        <f>IF(ISBLANK(C27),"",VLOOKUP(C27,licencias!$A$1:$D$18000,2,0))</f>
      </c>
      <c r="G27" s="1" t="e">
        <f>#REF!</f>
        <v>#REF!</v>
      </c>
      <c r="H27" s="1">
        <f>CLUB!$D$9</f>
        <v>0</v>
      </c>
    </row>
    <row r="28" spans="1:8" ht="16.5" customHeight="1">
      <c r="A28" s="10">
        <f t="shared" si="1"/>
      </c>
      <c r="B28" s="50" t="s">
        <v>36</v>
      </c>
      <c r="C28" s="41"/>
      <c r="D28" s="14">
        <f>IF(ISBLANK(C28),"",VLOOKUP(C28,licencias!$A$1:$D$18000,3,0))</f>
      </c>
      <c r="E28" s="51">
        <f>IF(ISBLANK(C28),"",VLOOKUP(C28,licencias!$A$1:$D$18000,4,0))</f>
      </c>
      <c r="F28" s="52">
        <f>IF(ISBLANK(C28),"",VLOOKUP(C28,licencias!$A$1:$D$18000,2,0))</f>
      </c>
      <c r="G28" s="1" t="e">
        <f>#REF!</f>
        <v>#REF!</v>
      </c>
      <c r="H28" s="1">
        <f>CLUB!$D$9</f>
        <v>0</v>
      </c>
    </row>
    <row r="29" spans="1:8" ht="16.5" customHeight="1" thickBot="1">
      <c r="A29" s="12">
        <f t="shared" si="1"/>
      </c>
      <c r="B29" s="58" t="s">
        <v>37</v>
      </c>
      <c r="C29" s="43"/>
      <c r="D29" s="18">
        <f>IF(ISBLANK(C29),"",VLOOKUP(C29,licencias!$A$1:$D$18000,3,0))</f>
      </c>
      <c r="E29" s="59">
        <f>IF(ISBLANK(C29),"",VLOOKUP(C29,licencias!$A$1:$D$18000,4,0))</f>
      </c>
      <c r="F29" s="60">
        <f>IF(ISBLANK(C29),"",VLOOKUP(C29,licencias!$A$1:$D$18000,2,0))</f>
      </c>
      <c r="G29" s="1" t="e">
        <f>#REF!</f>
        <v>#REF!</v>
      </c>
      <c r="H29" s="1">
        <f>CLUB!$D$9</f>
        <v>0</v>
      </c>
    </row>
    <row r="30" spans="3:9" ht="12.75">
      <c r="C30" s="100"/>
      <c r="D30" s="100"/>
      <c r="E30" s="100"/>
      <c r="F30" s="100"/>
      <c r="G30" s="100"/>
      <c r="H30" s="100"/>
      <c r="I30" s="100"/>
    </row>
    <row r="31" spans="3:9" ht="12.75">
      <c r="C31" s="100"/>
      <c r="D31" s="100"/>
      <c r="E31" s="100"/>
      <c r="F31" s="100"/>
      <c r="G31" s="100"/>
      <c r="H31" s="100"/>
      <c r="I31" s="100"/>
    </row>
  </sheetData>
  <sheetProtection selectLockedCells="1"/>
  <mergeCells count="9">
    <mergeCell ref="C30:I31"/>
    <mergeCell ref="B21:C21"/>
    <mergeCell ref="D21:F21"/>
    <mergeCell ref="A7:F7"/>
    <mergeCell ref="A8:F8"/>
    <mergeCell ref="B11:C11"/>
    <mergeCell ref="D11:F11"/>
    <mergeCell ref="B9:F10"/>
    <mergeCell ref="B20:F20"/>
  </mergeCells>
  <conditionalFormatting sqref="C22:C27 C13:C18">
    <cfRule type="cellIs" priority="10" dxfId="2" operator="equal" stopIfTrue="1">
      <formula>0</formula>
    </cfRule>
  </conditionalFormatting>
  <conditionalFormatting sqref="C22:C27 C13:C18">
    <cfRule type="cellIs" priority="9" dxfId="2" operator="equal" stopIfTrue="1">
      <formula>0</formula>
    </cfRule>
  </conditionalFormatting>
  <conditionalFormatting sqref="C23:C29 C13:C19">
    <cfRule type="cellIs" priority="8" dxfId="2" operator="equal" stopIfTrue="1">
      <formula>0</formula>
    </cfRule>
  </conditionalFormatting>
  <conditionalFormatting sqref="C23:C29 C13:C19">
    <cfRule type="cellIs" priority="7" dxfId="2" operator="equal" stopIfTrue="1">
      <formula>0</formula>
    </cfRule>
  </conditionalFormatting>
  <conditionalFormatting sqref="C23:C29 C13:C19">
    <cfRule type="cellIs" priority="6" dxfId="2" operator="equal" stopIfTrue="1">
      <formula>0</formula>
    </cfRule>
  </conditionalFormatting>
  <conditionalFormatting sqref="B9:F10">
    <cfRule type="containsText" priority="5" dxfId="0" operator="containsText" stopIfTrue="1" text="NOMBRE COMERCIAL">
      <formula>NOT(ISERROR(SEARCH("NOMBRE COMERCIAL",B9)))</formula>
    </cfRule>
  </conditionalFormatting>
  <conditionalFormatting sqref="B20:F20">
    <cfRule type="containsText" priority="4" dxfId="0" operator="containsText" stopIfTrue="1" text="NOMBRE COMERCIAL">
      <formula>NOT(ISERROR(SEARCH("NOMBRE COMERCIAL",B20)))</formula>
    </cfRule>
  </conditionalFormatting>
  <conditionalFormatting sqref="C23:C29 C13:C19">
    <cfRule type="cellIs" priority="3" dxfId="2" operator="equal" stopIfTrue="1">
      <formula>0</formula>
    </cfRule>
  </conditionalFormatting>
  <conditionalFormatting sqref="B9:F10">
    <cfRule type="containsText" priority="2" dxfId="0" operator="containsText" stopIfTrue="1" text="NOMBRE COMERCIAL">
      <formula>NOT(ISERROR(SEARCH("NOMBRE COMERCIAL",B9)))</formula>
    </cfRule>
  </conditionalFormatting>
  <conditionalFormatting sqref="B20:F20">
    <cfRule type="containsText" priority="1" dxfId="0" operator="containsText" stopIfTrue="1" text="NOMBRE COMERCIAL">
      <formula>NOT(ISERROR(SEARCH("NOMBRE COMERCIAL",B20)))</formula>
    </cfRule>
  </conditionalFormatting>
  <printOptions horizontalCentered="1"/>
  <pageMargins left="0.31496062992125984" right="0.3937007874015748" top="0.9055118110236221" bottom="0.3937007874015748" header="0" footer="0.1968503937007874"/>
  <pageSetup horizontalDpi="600" verticalDpi="600" orientation="portrait" paperSize="9" r:id="rId2"/>
  <headerFooter alignWithMargins="0">
    <oddFooter>&amp;L&amp;"Arial,Cursiva"&amp;8Inscripciones Cto. de Canarias Benjamín 2017&amp;C&amp;"Times New Roman,Normal"- DEPORTE OLÍMPICO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7:J28"/>
  <sheetViews>
    <sheetView showGridLines="0" zoomScale="80" zoomScaleNormal="8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3.7109375" style="1" customWidth="1"/>
    <col min="2" max="2" width="7.140625" style="1" customWidth="1"/>
    <col min="3" max="5" width="26.00390625" style="1" customWidth="1"/>
    <col min="6" max="13" width="0" style="1" hidden="1" customWidth="1"/>
    <col min="14" max="16384" width="11.421875" style="1" customWidth="1"/>
  </cols>
  <sheetData>
    <row r="1" ht="7.5" customHeight="1"/>
    <row r="2" ht="18.75" customHeight="1"/>
    <row r="3" ht="18.75" customHeight="1"/>
    <row r="4" ht="18.75" customHeight="1"/>
    <row r="5" ht="6" customHeight="1"/>
    <row r="6" ht="18" customHeight="1"/>
    <row r="7" spans="1:5" ht="18" customHeight="1">
      <c r="A7" s="88" t="s">
        <v>5793</v>
      </c>
      <c r="B7" s="88"/>
      <c r="C7" s="88"/>
      <c r="D7" s="88"/>
      <c r="E7" s="88"/>
    </row>
    <row r="8" spans="1:5" ht="16.5" customHeight="1">
      <c r="A8" s="101" t="s">
        <v>3734</v>
      </c>
      <c r="B8" s="101"/>
      <c r="C8" s="101"/>
      <c r="D8" s="101"/>
      <c r="E8" s="101"/>
    </row>
    <row r="9" spans="1:5" ht="16.5" customHeight="1">
      <c r="A9" s="6"/>
      <c r="B9" s="6"/>
      <c r="C9" s="22"/>
      <c r="D9" s="9"/>
      <c r="E9" s="9"/>
    </row>
    <row r="10" ht="16.5" customHeight="1"/>
    <row r="11" spans="2:5" ht="18" customHeight="1">
      <c r="B11" s="4" t="s">
        <v>23</v>
      </c>
      <c r="C11" s="8" t="s">
        <v>21</v>
      </c>
      <c r="D11" s="5" t="s">
        <v>22</v>
      </c>
      <c r="E11" s="5" t="s">
        <v>20</v>
      </c>
    </row>
    <row r="12" spans="2:5" ht="16.5" customHeight="1">
      <c r="B12" s="2"/>
      <c r="C12" s="3"/>
      <c r="D12" s="7"/>
      <c r="E12" s="7"/>
    </row>
    <row r="13" spans="1:10" ht="16.5" customHeight="1">
      <c r="A13" s="46">
        <f>IF(ISBLANK(B13),"",1)</f>
      </c>
      <c r="B13" s="40"/>
      <c r="C13" s="16">
        <f>IF(ISBLANK(B13),"",VLOOKUP(B13,licencias!$A$1:$D$18000,3,0))</f>
      </c>
      <c r="D13" s="47">
        <f>IF(ISBLANK(B13),"",VLOOKUP(B13,licencias!$A$1:$D$18000,4,0))</f>
      </c>
      <c r="E13" s="47">
        <f>IF(ISBLANK(B13),"",VLOOKUP(B13,licencias!$A$1:$D$18000,2,0))</f>
      </c>
      <c r="F13" s="49" t="e">
        <f>#REF!</f>
        <v>#REF!</v>
      </c>
      <c r="G13" s="1">
        <f>CLUB!$D$9</f>
        <v>0</v>
      </c>
      <c r="J13" s="1">
        <f>MAX(A13:A28)</f>
        <v>0</v>
      </c>
    </row>
    <row r="14" spans="1:7" ht="16.5" customHeight="1">
      <c r="A14" s="46">
        <f>IF(B14="","",COUNT($B$13:B14))</f>
      </c>
      <c r="B14" s="40"/>
      <c r="C14" s="16">
        <f>IF(ISBLANK(B14),"",VLOOKUP(B14,licencias!$A$1:$D$18000,3,0))</f>
      </c>
      <c r="D14" s="47">
        <f>IF(ISBLANK(B14),"",VLOOKUP(B14,licencias!$A$1:$D$18000,4,0))</f>
      </c>
      <c r="E14" s="47">
        <f>IF(ISBLANK(B14),"",VLOOKUP(B14,licencias!$A$1:$D$18000,2,0))</f>
      </c>
      <c r="F14" s="49" t="e">
        <f>#REF!</f>
        <v>#REF!</v>
      </c>
      <c r="G14" s="1">
        <f>CLUB!$D$9</f>
        <v>0</v>
      </c>
    </row>
    <row r="15" spans="1:7" ht="16.5" customHeight="1">
      <c r="A15" s="46">
        <f>IF(B15="","",COUNT($B$13:B15))</f>
      </c>
      <c r="B15" s="40"/>
      <c r="C15" s="16">
        <f>IF(ISBLANK(B15),"",VLOOKUP(B15,licencias!$A$1:$D$18000,3,0))</f>
      </c>
      <c r="D15" s="47">
        <f>IF(ISBLANK(B15),"",VLOOKUP(B15,licencias!$A$1:$D$18000,4,0))</f>
      </c>
      <c r="E15" s="47">
        <f>IF(ISBLANK(B15),"",VLOOKUP(B15,licencias!$A$1:$D$18000,2,0))</f>
      </c>
      <c r="F15" s="49" t="e">
        <f>#REF!</f>
        <v>#REF!</v>
      </c>
      <c r="G15" s="1">
        <f>CLUB!$D$9</f>
        <v>0</v>
      </c>
    </row>
    <row r="16" spans="1:7" ht="16.5" customHeight="1">
      <c r="A16" s="46">
        <f>IF(B16="","",COUNT($B$13:B16))</f>
      </c>
      <c r="B16" s="40"/>
      <c r="C16" s="16">
        <f>IF(ISBLANK(B16),"",VLOOKUP(B16,licencias!$A$1:$D$18000,3,0))</f>
      </c>
      <c r="D16" s="47">
        <f>IF(ISBLANK(B16),"",VLOOKUP(B16,licencias!$A$1:$D$18000,4,0))</f>
      </c>
      <c r="E16" s="47">
        <f>IF(ISBLANK(B16),"",VLOOKUP(B16,licencias!$A$1:$D$18000,2,0))</f>
      </c>
      <c r="F16" s="49" t="e">
        <f>#REF!</f>
        <v>#REF!</v>
      </c>
      <c r="G16" s="1">
        <f>CLUB!$D$9</f>
        <v>0</v>
      </c>
    </row>
    <row r="17" spans="1:7" ht="16.5" customHeight="1">
      <c r="A17" s="46">
        <f>IF(B17="","",COUNT($B$13:B17))</f>
      </c>
      <c r="B17" s="40"/>
      <c r="C17" s="16">
        <f>IF(ISBLANK(B17),"",VLOOKUP(B17,licencias!$A$1:$D$18000,3,0))</f>
      </c>
      <c r="D17" s="47">
        <f>IF(ISBLANK(B17),"",VLOOKUP(B17,licencias!$A$1:$D$18000,4,0))</f>
      </c>
      <c r="E17" s="47">
        <f>IF(ISBLANK(B17),"",VLOOKUP(B17,licencias!$A$1:$D$18000,2,0))</f>
      </c>
      <c r="F17" s="49" t="e">
        <f>#REF!</f>
        <v>#REF!</v>
      </c>
      <c r="G17" s="1">
        <f>CLUB!$D$9</f>
        <v>0</v>
      </c>
    </row>
    <row r="18" spans="1:7" ht="16.5" customHeight="1">
      <c r="A18" s="46">
        <f>IF(B18="","",COUNT($B$13:B18))</f>
      </c>
      <c r="B18" s="40"/>
      <c r="C18" s="16">
        <f>IF(ISBLANK(B18),"",VLOOKUP(B18,licencias!$A$1:$D$18000,3,0))</f>
      </c>
      <c r="D18" s="47">
        <f>IF(ISBLANK(B18),"",VLOOKUP(B18,licencias!$A$1:$D$18000,4,0))</f>
      </c>
      <c r="E18" s="47">
        <f>IF(ISBLANK(B18),"",VLOOKUP(B18,licencias!$A$1:$D$18000,2,0))</f>
      </c>
      <c r="F18" s="49" t="e">
        <f>#REF!</f>
        <v>#REF!</v>
      </c>
      <c r="G18" s="1">
        <f>CLUB!$D$9</f>
        <v>0</v>
      </c>
    </row>
    <row r="19" spans="1:7" ht="16.5" customHeight="1">
      <c r="A19" s="46">
        <f>IF(B19="","",COUNT($B$13:B19))</f>
      </c>
      <c r="B19" s="40"/>
      <c r="C19" s="16">
        <f>IF(ISBLANK(B19),"",VLOOKUP(B19,licencias!$A$1:$D$18000,3,0))</f>
      </c>
      <c r="D19" s="47">
        <f>IF(ISBLANK(B19),"",VLOOKUP(B19,licencias!$A$1:$D$18000,4,0))</f>
      </c>
      <c r="E19" s="47">
        <f>IF(ISBLANK(B19),"",VLOOKUP(B19,licencias!$A$1:$D$18000,2,0))</f>
      </c>
      <c r="F19" s="49" t="e">
        <f>#REF!</f>
        <v>#REF!</v>
      </c>
      <c r="G19" s="1">
        <f>CLUB!$D$9</f>
        <v>0</v>
      </c>
    </row>
    <row r="20" spans="1:7" ht="16.5" customHeight="1">
      <c r="A20" s="46">
        <f>IF(B20="","",COUNT($B$13:B20))</f>
      </c>
      <c r="B20" s="40"/>
      <c r="C20" s="16">
        <f>IF(ISBLANK(B20),"",VLOOKUP(B20,licencias!$A$1:$D$18000,3,0))</f>
      </c>
      <c r="D20" s="47">
        <f>IF(ISBLANK(B20),"",VLOOKUP(B20,licencias!$A$1:$D$18000,4,0))</f>
      </c>
      <c r="E20" s="47">
        <f>IF(ISBLANK(B20),"",VLOOKUP(B20,licencias!$A$1:$D$18000,2,0))</f>
      </c>
      <c r="F20" s="49" t="e">
        <f>#REF!</f>
        <v>#REF!</v>
      </c>
      <c r="G20" s="1">
        <f>CLUB!$D$9</f>
        <v>0</v>
      </c>
    </row>
    <row r="21" spans="1:7" ht="16.5" customHeight="1">
      <c r="A21" s="46">
        <f>IF(B21="","",COUNT($B$13:B21))</f>
      </c>
      <c r="B21" s="40"/>
      <c r="C21" s="16">
        <f>IF(ISBLANK(B21),"",VLOOKUP(B21,licencias!$A$1:$D$18000,3,0))</f>
      </c>
      <c r="D21" s="47">
        <f>IF(ISBLANK(B21),"",VLOOKUP(B21,licencias!$A$1:$D$18000,4,0))</f>
      </c>
      <c r="E21" s="47">
        <f>IF(ISBLANK(B21),"",VLOOKUP(B21,licencias!$A$1:$D$18000,2,0))</f>
      </c>
      <c r="F21" s="49" t="e">
        <f>#REF!</f>
        <v>#REF!</v>
      </c>
      <c r="G21" s="1">
        <f>CLUB!$D$9</f>
        <v>0</v>
      </c>
    </row>
    <row r="22" spans="1:7" ht="16.5" customHeight="1">
      <c r="A22" s="46">
        <f>IF(B22="","",COUNT($B$13:B22))</f>
      </c>
      <c r="B22" s="40"/>
      <c r="C22" s="16">
        <f>IF(ISBLANK(B22),"",VLOOKUP(B22,licencias!$A$1:$D$18000,3,0))</f>
      </c>
      <c r="D22" s="47">
        <f>IF(ISBLANK(B22),"",VLOOKUP(B22,licencias!$A$1:$D$18000,4,0))</f>
      </c>
      <c r="E22" s="47">
        <f>IF(ISBLANK(B22),"",VLOOKUP(B22,licencias!$A$1:$D$18000,2,0))</f>
      </c>
      <c r="F22" s="49" t="e">
        <f>#REF!</f>
        <v>#REF!</v>
      </c>
      <c r="G22" s="1">
        <f>CLUB!$D$9</f>
        <v>0</v>
      </c>
    </row>
    <row r="23" spans="1:7" ht="16.5" customHeight="1">
      <c r="A23" s="46">
        <f>IF(B23="","",COUNT($B$13:B23))</f>
      </c>
      <c r="B23" s="40"/>
      <c r="C23" s="16">
        <f>IF(ISBLANK(B23),"",VLOOKUP(B23,licencias!$A$1:$D$18000,3,0))</f>
      </c>
      <c r="D23" s="47">
        <f>IF(ISBLANK(B23),"",VLOOKUP(B23,licencias!$A$1:$D$18000,4,0))</f>
      </c>
      <c r="E23" s="47">
        <f>IF(ISBLANK(B23),"",VLOOKUP(B23,licencias!$A$1:$D$18000,2,0))</f>
      </c>
      <c r="F23" s="49" t="e">
        <f>#REF!</f>
        <v>#REF!</v>
      </c>
      <c r="G23" s="1">
        <f>CLUB!$D$9</f>
        <v>0</v>
      </c>
    </row>
    <row r="24" spans="1:7" ht="16.5" customHeight="1">
      <c r="A24" s="46">
        <f>IF(B24="","",COUNT($B$13:B24))</f>
      </c>
      <c r="B24" s="40"/>
      <c r="C24" s="16">
        <f>IF(ISBLANK(B24),"",VLOOKUP(B24,licencias!$A$1:$D$18000,3,0))</f>
      </c>
      <c r="D24" s="47">
        <f>IF(ISBLANK(B24),"",VLOOKUP(B24,licencias!$A$1:$D$18000,4,0))</f>
      </c>
      <c r="E24" s="47">
        <f>IF(ISBLANK(B24),"",VLOOKUP(B24,licencias!$A$1:$D$18000,2,0))</f>
      </c>
      <c r="F24" s="49" t="e">
        <f>#REF!</f>
        <v>#REF!</v>
      </c>
      <c r="G24" s="1">
        <f>CLUB!$D$9</f>
        <v>0</v>
      </c>
    </row>
    <row r="25" spans="1:7" ht="16.5" customHeight="1">
      <c r="A25" s="46">
        <f>IF(B25="","",COUNT($B$13:B25))</f>
      </c>
      <c r="B25" s="40"/>
      <c r="C25" s="16">
        <f>IF(ISBLANK(B25),"",VLOOKUP(B25,licencias!$A$1:$D$18000,3,0))</f>
      </c>
      <c r="D25" s="47">
        <f>IF(ISBLANK(B25),"",VLOOKUP(B25,licencias!$A$1:$D$18000,4,0))</f>
      </c>
      <c r="E25" s="47">
        <f>IF(ISBLANK(B25),"",VLOOKUP(B25,licencias!$A$1:$D$18000,2,0))</f>
      </c>
      <c r="F25" s="49" t="e">
        <f>#REF!</f>
        <v>#REF!</v>
      </c>
      <c r="G25" s="1">
        <f>CLUB!$D$9</f>
        <v>0</v>
      </c>
    </row>
    <row r="26" spans="1:7" ht="16.5" customHeight="1">
      <c r="A26" s="46">
        <f>IF(B26="","",COUNT($B$13:B26))</f>
      </c>
      <c r="B26" s="40"/>
      <c r="C26" s="16">
        <f>IF(ISBLANK(B26),"",VLOOKUP(B26,licencias!$A$1:$D$18000,3,0))</f>
      </c>
      <c r="D26" s="47">
        <f>IF(ISBLANK(B26),"",VLOOKUP(B26,licencias!$A$1:$D$18000,4,0))</f>
      </c>
      <c r="E26" s="47">
        <f>IF(ISBLANK(B26),"",VLOOKUP(B26,licencias!$A$1:$D$18000,2,0))</f>
      </c>
      <c r="F26" s="49" t="e">
        <f>#REF!</f>
        <v>#REF!</v>
      </c>
      <c r="G26" s="1">
        <f>CLUB!$D$9</f>
        <v>0</v>
      </c>
    </row>
    <row r="27" spans="1:7" ht="16.5" customHeight="1">
      <c r="A27" s="46">
        <f>IF(B27="","",COUNT($B$13:B27))</f>
      </c>
      <c r="B27" s="40"/>
      <c r="C27" s="16">
        <f>IF(ISBLANK(B27),"",VLOOKUP(B27,licencias!$A$1:$D$18000,3,0))</f>
      </c>
      <c r="D27" s="47">
        <f>IF(ISBLANK(B27),"",VLOOKUP(B27,licencias!$A$1:$D$18000,4,0))</f>
      </c>
      <c r="E27" s="47">
        <f>IF(ISBLANK(B27),"",VLOOKUP(B27,licencias!$A$1:$D$18000,2,0))</f>
      </c>
      <c r="F27" s="49" t="e">
        <f>#REF!</f>
        <v>#REF!</v>
      </c>
      <c r="G27" s="1">
        <f>CLUB!$D$9</f>
        <v>0</v>
      </c>
    </row>
    <row r="28" spans="1:7" ht="16.5" customHeight="1">
      <c r="A28" s="46">
        <f>IF(B28="","",COUNT($B$13:B28))</f>
      </c>
      <c r="B28" s="40"/>
      <c r="C28" s="16">
        <f>IF(ISBLANK(B28),"",VLOOKUP(B28,licencias!$A$1:$D$18000,3,0))</f>
      </c>
      <c r="D28" s="47">
        <f>IF(ISBLANK(B28),"",VLOOKUP(B28,licencias!$A$1:$D$18000,4,0))</f>
      </c>
      <c r="E28" s="47">
        <f>IF(ISBLANK(B28),"",VLOOKUP(B28,licencias!$A$1:$D$18000,2,0))</f>
      </c>
      <c r="F28" s="49" t="e">
        <f>#REF!</f>
        <v>#REF!</v>
      </c>
      <c r="G28" s="1">
        <f>CLUB!$D$9</f>
        <v>0</v>
      </c>
    </row>
  </sheetData>
  <sheetProtection selectLockedCells="1"/>
  <mergeCells count="2">
    <mergeCell ref="A7:E7"/>
    <mergeCell ref="A8:E8"/>
  </mergeCells>
  <conditionalFormatting sqref="B13:B28">
    <cfRule type="cellIs" priority="1" dxfId="2" operator="equal" stopIfTrue="1">
      <formula>0</formula>
    </cfRule>
  </conditionalFormatting>
  <printOptions horizontalCentered="1"/>
  <pageMargins left="0.31496062992125984" right="0.3937007874015748" top="0.9055118110236221" bottom="0.3937007874015748" header="0" footer="0.1968503937007874"/>
  <pageSetup horizontalDpi="600" verticalDpi="600" orientation="portrait" paperSize="9" r:id="rId2"/>
  <headerFooter alignWithMargins="0">
    <oddFooter>&amp;L&amp;"Arial,Cursiva"&amp;8Inscripciones Cto. de Canarias Infantil 2017&amp;C&amp;"Times New Roman,Normal"- DEPORTE OLÍMPICO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7:J31"/>
  <sheetViews>
    <sheetView showGridLines="0" zoomScale="80" zoomScaleNormal="80" zoomScaleSheetLayoutView="100" zoomScalePageLayoutView="0" workbookViewId="0" topLeftCell="A1">
      <selection activeCell="A7" sqref="A7:F7"/>
    </sheetView>
  </sheetViews>
  <sheetFormatPr defaultColWidth="11.421875" defaultRowHeight="12.75"/>
  <cols>
    <col min="1" max="1" width="3.7109375" style="1" customWidth="1"/>
    <col min="2" max="2" width="5.00390625" style="1" customWidth="1"/>
    <col min="3" max="3" width="5.7109375" style="1" customWidth="1"/>
    <col min="4" max="6" width="25.7109375" style="1" customWidth="1"/>
    <col min="7" max="23" width="11.421875" style="1" hidden="1" customWidth="1"/>
    <col min="24" max="16384" width="11.421875" style="1" customWidth="1"/>
  </cols>
  <sheetData>
    <row r="1" ht="7.5" customHeight="1"/>
    <row r="2" ht="18.75" customHeight="1"/>
    <row r="3" ht="18.75" customHeight="1"/>
    <row r="4" ht="18.75" customHeight="1"/>
    <row r="5" ht="6" customHeight="1"/>
    <row r="6" ht="18" customHeight="1"/>
    <row r="7" spans="1:6" ht="18" customHeight="1">
      <c r="A7" s="88" t="s">
        <v>5793</v>
      </c>
      <c r="B7" s="88"/>
      <c r="C7" s="88"/>
      <c r="D7" s="88"/>
      <c r="E7" s="88"/>
      <c r="F7" s="88"/>
    </row>
    <row r="8" spans="1:6" ht="16.5">
      <c r="A8" s="101" t="s">
        <v>3790</v>
      </c>
      <c r="B8" s="101"/>
      <c r="C8" s="101"/>
      <c r="D8" s="101"/>
      <c r="E8" s="101"/>
      <c r="F8" s="101"/>
    </row>
    <row r="9" spans="2:6" ht="16.5" customHeight="1">
      <c r="B9" s="119">
        <f>IF(AND(A13=1,D11="poner aquí el nombre comercial con el que figurará en el campeonato")," NO OLVIDE PONER EL NOMBRE COMERCIAL CASILLA GRIS","")</f>
      </c>
      <c r="C9" s="119"/>
      <c r="D9" s="119"/>
      <c r="E9" s="119"/>
      <c r="F9" s="119"/>
    </row>
    <row r="10" spans="2:6" ht="16.5" customHeight="1" thickBot="1">
      <c r="B10" s="120"/>
      <c r="C10" s="120"/>
      <c r="D10" s="120"/>
      <c r="E10" s="120"/>
      <c r="F10" s="120"/>
    </row>
    <row r="11" spans="2:6" ht="18" customHeight="1">
      <c r="B11" s="114" t="s">
        <v>38</v>
      </c>
      <c r="C11" s="115"/>
      <c r="D11" s="116"/>
      <c r="E11" s="117"/>
      <c r="F11" s="118"/>
    </row>
    <row r="12" spans="2:6" ht="18" customHeight="1" thickBot="1">
      <c r="B12" s="24" t="s">
        <v>35</v>
      </c>
      <c r="C12" s="25" t="s">
        <v>23</v>
      </c>
      <c r="D12" s="26" t="s">
        <v>21</v>
      </c>
      <c r="E12" s="27" t="s">
        <v>22</v>
      </c>
      <c r="F12" s="31" t="s">
        <v>20</v>
      </c>
    </row>
    <row r="13" spans="1:10" ht="16.5" customHeight="1">
      <c r="A13" s="46">
        <f>IF(ISBLANK(C13),"",1)</f>
      </c>
      <c r="B13" s="50" t="s">
        <v>30</v>
      </c>
      <c r="C13" s="41"/>
      <c r="D13" s="16">
        <f>IF(ISBLANK(C13),"",VLOOKUP(C13,licencias!$A$1:$D$18000,3,0))</f>
      </c>
      <c r="E13" s="51">
        <f>IF(ISBLANK(C13),"",VLOOKUP(C13,licencias!$A$1:$D$18000,4,0))</f>
      </c>
      <c r="F13" s="52">
        <f>IF(ISBLANK(C13),"",VLOOKUP(C13,licencias!$A$1:$D$18000,2,0))</f>
      </c>
      <c r="G13" s="1" t="e">
        <f>#REF!</f>
        <v>#REF!</v>
      </c>
      <c r="H13" s="1">
        <f>CLUB!$D$9</f>
        <v>0</v>
      </c>
      <c r="J13" s="1">
        <f>MAX(A13:A29)</f>
        <v>0</v>
      </c>
    </row>
    <row r="14" spans="1:8" ht="16.5" customHeight="1">
      <c r="A14" s="11">
        <f aca="true" t="shared" si="0" ref="A14:A19">A13</f>
      </c>
      <c r="B14" s="53" t="s">
        <v>31</v>
      </c>
      <c r="C14" s="40"/>
      <c r="D14" s="16">
        <f>IF(ISBLANK(C14),"",VLOOKUP(C14,licencias!$A$1:$D$18000,3,0))</f>
      </c>
      <c r="E14" s="47">
        <f>IF(ISBLANK(C14),"",VLOOKUP(C14,licencias!$A$1:$D$18000,4,0))</f>
      </c>
      <c r="F14" s="54">
        <f>IF(ISBLANK(C14),"",VLOOKUP(C14,licencias!$A$1:$D$18000,2,0))</f>
      </c>
      <c r="G14" s="1" t="e">
        <f>#REF!</f>
        <v>#REF!</v>
      </c>
      <c r="H14" s="1">
        <f>CLUB!$D$9</f>
        <v>0</v>
      </c>
    </row>
    <row r="15" spans="1:8" ht="16.5" customHeight="1">
      <c r="A15" s="11">
        <f t="shared" si="0"/>
      </c>
      <c r="B15" s="53" t="s">
        <v>32</v>
      </c>
      <c r="C15" s="40"/>
      <c r="D15" s="16">
        <f>IF(ISBLANK(C15),"",VLOOKUP(C15,licencias!$A$1:$D$18000,3,0))</f>
      </c>
      <c r="E15" s="47">
        <f>IF(ISBLANK(C15),"",VLOOKUP(C15,licencias!$A$1:$D$18000,4,0))</f>
      </c>
      <c r="F15" s="54">
        <f>IF(ISBLANK(C15),"",VLOOKUP(C15,licencias!$A$1:$D$18000,2,0))</f>
      </c>
      <c r="G15" s="1" t="e">
        <f>#REF!</f>
        <v>#REF!</v>
      </c>
      <c r="H15" s="1">
        <f>CLUB!$D$9</f>
        <v>0</v>
      </c>
    </row>
    <row r="16" spans="1:8" ht="16.5" customHeight="1">
      <c r="A16" s="11">
        <f t="shared" si="0"/>
      </c>
      <c r="B16" s="53" t="s">
        <v>33</v>
      </c>
      <c r="C16" s="40"/>
      <c r="D16" s="16">
        <f>IF(ISBLANK(C16),"",VLOOKUP(C16,licencias!$A$1:$D$18000,3,0))</f>
      </c>
      <c r="E16" s="47">
        <f>IF(ISBLANK(C16),"",VLOOKUP(C16,licencias!$A$1:$D$18000,4,0))</f>
      </c>
      <c r="F16" s="54">
        <f>IF(ISBLANK(C16),"",VLOOKUP(C16,licencias!$A$1:$D$18000,2,0))</f>
      </c>
      <c r="G16" s="1" t="e">
        <f>#REF!</f>
        <v>#REF!</v>
      </c>
      <c r="H16" s="1">
        <f>CLUB!$D$9</f>
        <v>0</v>
      </c>
    </row>
    <row r="17" spans="1:8" ht="16.5" customHeight="1" thickBot="1">
      <c r="A17" s="38">
        <f t="shared" si="0"/>
      </c>
      <c r="B17" s="55" t="s">
        <v>34</v>
      </c>
      <c r="C17" s="42"/>
      <c r="D17" s="39">
        <f>IF(ISBLANK(C17),"",VLOOKUP(C17,licencias!$A$1:$D$18000,3,0))</f>
      </c>
      <c r="E17" s="56">
        <f>IF(ISBLANK(C17),"",VLOOKUP(C17,licencias!$A$1:$D$18000,4,0))</f>
      </c>
      <c r="F17" s="57">
        <f>IF(ISBLANK(C17),"",VLOOKUP(C17,licencias!$A$1:$D$18000,2,0))</f>
      </c>
      <c r="G17" s="1" t="e">
        <f>#REF!</f>
        <v>#REF!</v>
      </c>
      <c r="H17" s="1">
        <f>CLUB!$D$9</f>
        <v>0</v>
      </c>
    </row>
    <row r="18" spans="1:8" ht="16.5" customHeight="1">
      <c r="A18" s="10">
        <f t="shared" si="0"/>
      </c>
      <c r="B18" s="50" t="s">
        <v>36</v>
      </c>
      <c r="C18" s="41"/>
      <c r="D18" s="14">
        <f>IF(ISBLANK(C18),"",VLOOKUP(C18,licencias!$A$1:$D$18000,3,0))</f>
      </c>
      <c r="E18" s="51">
        <f>IF(ISBLANK(C18),"",VLOOKUP(C18,licencias!$A$1:$D$18000,4,0))</f>
      </c>
      <c r="F18" s="52">
        <f>IF(ISBLANK(C18),"",VLOOKUP(C18,licencias!$A$1:$D$18000,2,0))</f>
      </c>
      <c r="G18" s="1" t="e">
        <f>#REF!</f>
        <v>#REF!</v>
      </c>
      <c r="H18" s="1">
        <f>CLUB!$D$9</f>
        <v>0</v>
      </c>
    </row>
    <row r="19" spans="1:8" ht="16.5" customHeight="1" thickBot="1">
      <c r="A19" s="12">
        <f t="shared" si="0"/>
      </c>
      <c r="B19" s="58" t="s">
        <v>37</v>
      </c>
      <c r="C19" s="43"/>
      <c r="D19" s="18">
        <f>IF(ISBLANK(C19),"",VLOOKUP(C19,licencias!$A$1:$D$18000,3,0))</f>
      </c>
      <c r="E19" s="59">
        <f>IF(ISBLANK(C19),"",VLOOKUP(C19,licencias!$A$1:$D$18000,4,0))</f>
      </c>
      <c r="F19" s="60">
        <f>IF(ISBLANK(C19),"",VLOOKUP(C19,licencias!$A$1:$D$18000,2,0))</f>
      </c>
      <c r="G19" s="1" t="e">
        <f>#REF!</f>
        <v>#REF!</v>
      </c>
      <c r="H19" s="1">
        <f>CLUB!$D$9</f>
        <v>0</v>
      </c>
    </row>
    <row r="20" spans="2:8" ht="15.75" customHeight="1" thickBot="1">
      <c r="B20" s="121">
        <f>IF(AND(A23=2,D21="poner aquí el nombre comercial con el que figurará en el campeonato")," NO OLVIDE PONER EL NOMBRE COMERCIAL CASILLA GRIS","")</f>
      </c>
      <c r="C20" s="121"/>
      <c r="D20" s="121"/>
      <c r="E20" s="121"/>
      <c r="F20" s="121"/>
      <c r="G20" s="1" t="e">
        <f>#REF!</f>
        <v>#REF!</v>
      </c>
      <c r="H20" s="1">
        <f>CLUB!$D$9</f>
        <v>0</v>
      </c>
    </row>
    <row r="21" spans="2:8" ht="18" customHeight="1">
      <c r="B21" s="114" t="s">
        <v>38</v>
      </c>
      <c r="C21" s="115"/>
      <c r="D21" s="116"/>
      <c r="E21" s="117"/>
      <c r="F21" s="118"/>
      <c r="G21" s="1" t="e">
        <f>#REF!</f>
        <v>#REF!</v>
      </c>
      <c r="H21" s="1">
        <f>CLUB!$D$9</f>
        <v>0</v>
      </c>
    </row>
    <row r="22" spans="2:8" ht="18" customHeight="1" thickBot="1">
      <c r="B22" s="24" t="s">
        <v>35</v>
      </c>
      <c r="C22" s="25" t="s">
        <v>23</v>
      </c>
      <c r="D22" s="26" t="s">
        <v>21</v>
      </c>
      <c r="E22" s="27" t="s">
        <v>22</v>
      </c>
      <c r="F22" s="31" t="s">
        <v>20</v>
      </c>
      <c r="G22" s="1" t="e">
        <f>#REF!</f>
        <v>#REF!</v>
      </c>
      <c r="H22" s="1">
        <f>CLUB!$D$9</f>
        <v>0</v>
      </c>
    </row>
    <row r="23" spans="1:8" ht="16.5" customHeight="1">
      <c r="A23" s="46">
        <f>IF(ISBLANK(C23),"",2)</f>
      </c>
      <c r="B23" s="50" t="s">
        <v>30</v>
      </c>
      <c r="C23" s="41"/>
      <c r="D23" s="16">
        <f>IF(ISBLANK(C23),"",VLOOKUP(C23,licencias!$A$1:$D$18000,3,0))</f>
      </c>
      <c r="E23" s="51">
        <f>IF(ISBLANK(C23),"",VLOOKUP(C23,licencias!$A$1:$D$18000,4,0))</f>
      </c>
      <c r="F23" s="52">
        <f>IF(ISBLANK(C23),"",VLOOKUP(C23,licencias!$A$1:$D$18000,2,0))</f>
      </c>
      <c r="G23" s="1" t="e">
        <f>#REF!</f>
        <v>#REF!</v>
      </c>
      <c r="H23" s="1">
        <f>CLUB!$D$9</f>
        <v>0</v>
      </c>
    </row>
    <row r="24" spans="1:8" ht="16.5" customHeight="1">
      <c r="A24" s="11">
        <f aca="true" t="shared" si="1" ref="A24:A29">A23</f>
      </c>
      <c r="B24" s="53" t="s">
        <v>31</v>
      </c>
      <c r="C24" s="40"/>
      <c r="D24" s="16">
        <f>IF(ISBLANK(C24),"",VLOOKUP(C24,licencias!$A$1:$D$18000,3,0))</f>
      </c>
      <c r="E24" s="47">
        <f>IF(ISBLANK(C24),"",VLOOKUP(C24,licencias!$A$1:$D$18000,4,0))</f>
      </c>
      <c r="F24" s="54">
        <f>IF(ISBLANK(C24),"",VLOOKUP(C24,licencias!$A$1:$D$18000,2,0))</f>
      </c>
      <c r="G24" s="1" t="e">
        <f>#REF!</f>
        <v>#REF!</v>
      </c>
      <c r="H24" s="1">
        <f>CLUB!$D$9</f>
        <v>0</v>
      </c>
    </row>
    <row r="25" spans="1:8" ht="16.5" customHeight="1">
      <c r="A25" s="11">
        <f t="shared" si="1"/>
      </c>
      <c r="B25" s="53" t="s">
        <v>32</v>
      </c>
      <c r="C25" s="40"/>
      <c r="D25" s="16">
        <f>IF(ISBLANK(C25),"",VLOOKUP(C25,licencias!$A$1:$D$18000,3,0))</f>
      </c>
      <c r="E25" s="47">
        <f>IF(ISBLANK(C25),"",VLOOKUP(C25,licencias!$A$1:$D$18000,4,0))</f>
      </c>
      <c r="F25" s="54">
        <f>IF(ISBLANK(C25),"",VLOOKUP(C25,licencias!$A$1:$D$18000,2,0))</f>
      </c>
      <c r="G25" s="1" t="e">
        <f>#REF!</f>
        <v>#REF!</v>
      </c>
      <c r="H25" s="1">
        <f>CLUB!$D$9</f>
        <v>0</v>
      </c>
    </row>
    <row r="26" spans="1:8" ht="16.5" customHeight="1">
      <c r="A26" s="11">
        <f t="shared" si="1"/>
      </c>
      <c r="B26" s="53" t="s">
        <v>33</v>
      </c>
      <c r="C26" s="40"/>
      <c r="D26" s="16">
        <f>IF(ISBLANK(C26),"",VLOOKUP(C26,licencias!$A$1:$D$18000,3,0))</f>
      </c>
      <c r="E26" s="47">
        <f>IF(ISBLANK(C26),"",VLOOKUP(C26,licencias!$A$1:$D$18000,4,0))</f>
      </c>
      <c r="F26" s="54">
        <f>IF(ISBLANK(C26),"",VLOOKUP(C26,licencias!$A$1:$D$18000,2,0))</f>
      </c>
      <c r="G26" s="1" t="e">
        <f>#REF!</f>
        <v>#REF!</v>
      </c>
      <c r="H26" s="1">
        <f>CLUB!$D$9</f>
        <v>0</v>
      </c>
    </row>
    <row r="27" spans="1:8" ht="16.5" customHeight="1" thickBot="1">
      <c r="A27" s="38">
        <f t="shared" si="1"/>
      </c>
      <c r="B27" s="55" t="s">
        <v>34</v>
      </c>
      <c r="C27" s="42"/>
      <c r="D27" s="39">
        <f>IF(ISBLANK(C27),"",VLOOKUP(C27,licencias!$A$1:$D$18000,3,0))</f>
      </c>
      <c r="E27" s="56">
        <f>IF(ISBLANK(C27),"",VLOOKUP(C27,licencias!$A$1:$D$18000,4,0))</f>
      </c>
      <c r="F27" s="57">
        <f>IF(ISBLANK(C27),"",VLOOKUP(C27,licencias!$A$1:$D$18000,2,0))</f>
      </c>
      <c r="G27" s="1" t="e">
        <f>#REF!</f>
        <v>#REF!</v>
      </c>
      <c r="H27" s="1">
        <f>CLUB!$D$9</f>
        <v>0</v>
      </c>
    </row>
    <row r="28" spans="1:8" ht="16.5" customHeight="1">
      <c r="A28" s="10">
        <f t="shared" si="1"/>
      </c>
      <c r="B28" s="50" t="s">
        <v>36</v>
      </c>
      <c r="C28" s="41"/>
      <c r="D28" s="14">
        <f>IF(ISBLANK(C28),"",VLOOKUP(C28,licencias!$A$1:$D$18000,3,0))</f>
      </c>
      <c r="E28" s="51">
        <f>IF(ISBLANK(C28),"",VLOOKUP(C28,licencias!$A$1:$D$18000,4,0))</f>
      </c>
      <c r="F28" s="52">
        <f>IF(ISBLANK(C28),"",VLOOKUP(C28,licencias!$A$1:$D$18000,2,0))</f>
      </c>
      <c r="G28" s="1" t="e">
        <f>#REF!</f>
        <v>#REF!</v>
      </c>
      <c r="H28" s="1">
        <f>CLUB!$D$9</f>
        <v>0</v>
      </c>
    </row>
    <row r="29" spans="1:8" ht="16.5" customHeight="1" thickBot="1">
      <c r="A29" s="12">
        <f t="shared" si="1"/>
      </c>
      <c r="B29" s="58" t="s">
        <v>37</v>
      </c>
      <c r="C29" s="43"/>
      <c r="D29" s="18">
        <f>IF(ISBLANK(C29),"",VLOOKUP(C29,licencias!$A$1:$D$18000,3,0))</f>
      </c>
      <c r="E29" s="59">
        <f>IF(ISBLANK(C29),"",VLOOKUP(C29,licencias!$A$1:$D$18000,4,0))</f>
      </c>
      <c r="F29" s="60">
        <f>IF(ISBLANK(C29),"",VLOOKUP(C29,licencias!$A$1:$D$18000,2,0))</f>
      </c>
      <c r="G29" s="1" t="e">
        <f>#REF!</f>
        <v>#REF!</v>
      </c>
      <c r="H29" s="1">
        <f>CLUB!$D$9</f>
        <v>0</v>
      </c>
    </row>
    <row r="30" spans="3:9" ht="12.75">
      <c r="C30" s="100"/>
      <c r="D30" s="100"/>
      <c r="E30" s="100"/>
      <c r="F30" s="100"/>
      <c r="G30" s="100"/>
      <c r="H30" s="100"/>
      <c r="I30" s="100"/>
    </row>
    <row r="31" spans="3:9" ht="12.75">
      <c r="C31" s="100"/>
      <c r="D31" s="100"/>
      <c r="E31" s="100"/>
      <c r="F31" s="100"/>
      <c r="G31" s="100"/>
      <c r="H31" s="100"/>
      <c r="I31" s="100"/>
    </row>
  </sheetData>
  <sheetProtection selectLockedCells="1"/>
  <mergeCells count="9">
    <mergeCell ref="C30:I31"/>
    <mergeCell ref="A7:F7"/>
    <mergeCell ref="A8:F8"/>
    <mergeCell ref="B11:C11"/>
    <mergeCell ref="D11:F11"/>
    <mergeCell ref="B21:C21"/>
    <mergeCell ref="D21:F21"/>
    <mergeCell ref="B9:F10"/>
    <mergeCell ref="B20:F20"/>
  </mergeCells>
  <conditionalFormatting sqref="C23:C29 C13:C19">
    <cfRule type="cellIs" priority="9" dxfId="2" operator="equal" stopIfTrue="1">
      <formula>0</formula>
    </cfRule>
  </conditionalFormatting>
  <conditionalFormatting sqref="C23:C29 C13:C19">
    <cfRule type="cellIs" priority="8" dxfId="2" operator="equal" stopIfTrue="1">
      <formula>0</formula>
    </cfRule>
  </conditionalFormatting>
  <conditionalFormatting sqref="C23:C29 C13:C19">
    <cfRule type="cellIs" priority="7" dxfId="2" operator="equal" stopIfTrue="1">
      <formula>0</formula>
    </cfRule>
  </conditionalFormatting>
  <conditionalFormatting sqref="C22:C27 C13:C18">
    <cfRule type="cellIs" priority="6" dxfId="2" operator="equal" stopIfTrue="1">
      <formula>0</formula>
    </cfRule>
  </conditionalFormatting>
  <conditionalFormatting sqref="C23:C29 C13:C19">
    <cfRule type="cellIs" priority="5" dxfId="2" operator="equal" stopIfTrue="1">
      <formula>0</formula>
    </cfRule>
  </conditionalFormatting>
  <conditionalFormatting sqref="C23:C29 C13:C19">
    <cfRule type="cellIs" priority="4" dxfId="2" operator="equal" stopIfTrue="1">
      <formula>0</formula>
    </cfRule>
  </conditionalFormatting>
  <conditionalFormatting sqref="C23:C29 C13:C19">
    <cfRule type="cellIs" priority="3" dxfId="2" operator="equal" stopIfTrue="1">
      <formula>0</formula>
    </cfRule>
  </conditionalFormatting>
  <conditionalFormatting sqref="B9:F10">
    <cfRule type="containsText" priority="2" dxfId="0" operator="containsText" stopIfTrue="1" text="NOMBRE COMERCIAL">
      <formula>NOT(ISERROR(SEARCH("NOMBRE COMERCIAL",B9)))</formula>
    </cfRule>
  </conditionalFormatting>
  <conditionalFormatting sqref="B20:F20">
    <cfRule type="containsText" priority="1" dxfId="0" operator="containsText" stopIfTrue="1" text="NOMBRE COMERCIAL">
      <formula>NOT(ISERROR(SEARCH("NOMBRE COMERCIAL",B20)))</formula>
    </cfRule>
  </conditionalFormatting>
  <printOptions horizontalCentered="1"/>
  <pageMargins left="0.31496062992125984" right="0.3937007874015748" top="0.9055118110236221" bottom="0.3937007874015748" header="0" footer="0.1968503937007874"/>
  <pageSetup horizontalDpi="600" verticalDpi="600" orientation="portrait" paperSize="9" r:id="rId2"/>
  <headerFooter alignWithMargins="0">
    <oddFooter>&amp;L&amp;"Arial,Cursiva"&amp;8Inscripciones Cto. de Canarias Infantil 2017&amp;C&amp;"Times New Roman,Normal"- DEPORTE OLÍMPICO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7:J28"/>
  <sheetViews>
    <sheetView showGridLines="0" zoomScale="80" zoomScaleNormal="8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3.7109375" style="1" customWidth="1"/>
    <col min="2" max="2" width="7.140625" style="1" customWidth="1"/>
    <col min="3" max="5" width="26.00390625" style="1" customWidth="1"/>
    <col min="6" max="13" width="0" style="1" hidden="1" customWidth="1"/>
    <col min="14" max="16384" width="11.421875" style="1" customWidth="1"/>
  </cols>
  <sheetData>
    <row r="1" ht="7.5" customHeight="1"/>
    <row r="2" ht="18.75" customHeight="1"/>
    <row r="3" ht="18.75" customHeight="1"/>
    <row r="4" ht="18.75" customHeight="1"/>
    <row r="5" ht="6" customHeight="1"/>
    <row r="6" ht="18" customHeight="1"/>
    <row r="7" spans="1:5" ht="18" customHeight="1">
      <c r="A7" s="88" t="s">
        <v>5793</v>
      </c>
      <c r="B7" s="88"/>
      <c r="C7" s="88"/>
      <c r="D7" s="88"/>
      <c r="E7" s="88"/>
    </row>
    <row r="8" spans="1:5" ht="16.5" customHeight="1">
      <c r="A8" s="101" t="s">
        <v>3741</v>
      </c>
      <c r="B8" s="101"/>
      <c r="C8" s="101"/>
      <c r="D8" s="101"/>
      <c r="E8" s="101"/>
    </row>
    <row r="9" spans="1:5" ht="16.5" customHeight="1">
      <c r="A9" s="6"/>
      <c r="B9" s="6"/>
      <c r="C9" s="22"/>
      <c r="D9" s="9"/>
      <c r="E9" s="9"/>
    </row>
    <row r="10" ht="16.5" customHeight="1"/>
    <row r="11" spans="2:5" ht="18" customHeight="1">
      <c r="B11" s="4" t="s">
        <v>23</v>
      </c>
      <c r="C11" s="8" t="s">
        <v>21</v>
      </c>
      <c r="D11" s="5" t="s">
        <v>22</v>
      </c>
      <c r="E11" s="5" t="s">
        <v>20</v>
      </c>
    </row>
    <row r="12" spans="2:5" ht="16.5" customHeight="1">
      <c r="B12" s="2"/>
      <c r="C12" s="3"/>
      <c r="D12" s="7"/>
      <c r="E12" s="7"/>
    </row>
    <row r="13" spans="1:10" ht="16.5" customHeight="1">
      <c r="A13" s="46">
        <f>IF(ISBLANK(B13),"",1)</f>
      </c>
      <c r="B13" s="40"/>
      <c r="C13" s="16">
        <f>IF(ISBLANK(B13),"",VLOOKUP(B13,licencias!$A$1:$D$18000,3,0))</f>
      </c>
      <c r="D13" s="47">
        <f>IF(ISBLANK(B13),"",VLOOKUP(B13,licencias!$A$1:$D$18000,4,0))</f>
      </c>
      <c r="E13" s="47">
        <f>IF(ISBLANK(B13),"",VLOOKUP(B13,licencias!$A$1:$D$18000,2,0))</f>
      </c>
      <c r="F13" s="49" t="e">
        <f>#REF!</f>
        <v>#REF!</v>
      </c>
      <c r="G13" s="1">
        <f>CLUB!$D$9</f>
        <v>0</v>
      </c>
      <c r="J13" s="1">
        <f>MAX(A13:A28)</f>
        <v>0</v>
      </c>
    </row>
    <row r="14" spans="1:7" ht="16.5" customHeight="1">
      <c r="A14" s="46">
        <f>IF(B14="","",COUNT($B$13:B14))</f>
      </c>
      <c r="B14" s="40"/>
      <c r="C14" s="16">
        <f>IF(ISBLANK(B14),"",VLOOKUP(B14,licencias!$A$1:$D$18000,3,0))</f>
      </c>
      <c r="D14" s="47">
        <f>IF(ISBLANK(B14),"",VLOOKUP(B14,licencias!$A$1:$D$18000,4,0))</f>
      </c>
      <c r="E14" s="47">
        <f>IF(ISBLANK(B14),"",VLOOKUP(B14,licencias!$A$1:$D$18000,2,0))</f>
      </c>
      <c r="F14" s="49" t="e">
        <f>#REF!</f>
        <v>#REF!</v>
      </c>
      <c r="G14" s="1">
        <f>CLUB!$D$9</f>
        <v>0</v>
      </c>
    </row>
    <row r="15" spans="1:7" ht="16.5" customHeight="1">
      <c r="A15" s="46">
        <f>IF(B15="","",COUNT($B$13:B15))</f>
      </c>
      <c r="B15" s="40"/>
      <c r="C15" s="16">
        <f>IF(ISBLANK(B15),"",VLOOKUP(B15,licencias!$A$1:$D$18000,3,0))</f>
      </c>
      <c r="D15" s="47">
        <f>IF(ISBLANK(B15),"",VLOOKUP(B15,licencias!$A$1:$D$18000,4,0))</f>
      </c>
      <c r="E15" s="47">
        <f>IF(ISBLANK(B15),"",VLOOKUP(B15,licencias!$A$1:$D$18000,2,0))</f>
      </c>
      <c r="F15" s="49" t="e">
        <f>#REF!</f>
        <v>#REF!</v>
      </c>
      <c r="G15" s="1">
        <f>CLUB!$D$9</f>
        <v>0</v>
      </c>
    </row>
    <row r="16" spans="1:7" ht="16.5" customHeight="1">
      <c r="A16" s="46">
        <f>IF(B16="","",COUNT($B$13:B16))</f>
      </c>
      <c r="B16" s="40"/>
      <c r="C16" s="16">
        <f>IF(ISBLANK(B16),"",VLOOKUP(B16,licencias!$A$1:$D$18000,3,0))</f>
      </c>
      <c r="D16" s="47">
        <f>IF(ISBLANK(B16),"",VLOOKUP(B16,licencias!$A$1:$D$18000,4,0))</f>
      </c>
      <c r="E16" s="47">
        <f>IF(ISBLANK(B16),"",VLOOKUP(B16,licencias!$A$1:$D$18000,2,0))</f>
      </c>
      <c r="F16" s="49" t="e">
        <f>#REF!</f>
        <v>#REF!</v>
      </c>
      <c r="G16" s="1">
        <f>CLUB!$D$9</f>
        <v>0</v>
      </c>
    </row>
    <row r="17" spans="1:7" ht="16.5" customHeight="1">
      <c r="A17" s="46">
        <f>IF(B17="","",COUNT($B$13:B17))</f>
      </c>
      <c r="B17" s="40"/>
      <c r="C17" s="16">
        <f>IF(ISBLANK(B17),"",VLOOKUP(B17,licencias!$A$1:$D$18000,3,0))</f>
      </c>
      <c r="D17" s="47">
        <f>IF(ISBLANK(B17),"",VLOOKUP(B17,licencias!$A$1:$D$18000,4,0))</f>
      </c>
      <c r="E17" s="47">
        <f>IF(ISBLANK(B17),"",VLOOKUP(B17,licencias!$A$1:$D$18000,2,0))</f>
      </c>
      <c r="F17" s="49" t="e">
        <f>#REF!</f>
        <v>#REF!</v>
      </c>
      <c r="G17" s="1">
        <f>CLUB!$D$9</f>
        <v>0</v>
      </c>
    </row>
    <row r="18" spans="1:7" ht="16.5" customHeight="1">
      <c r="A18" s="46">
        <f>IF(B18="","",COUNT($B$13:B18))</f>
      </c>
      <c r="B18" s="40"/>
      <c r="C18" s="16">
        <f>IF(ISBLANK(B18),"",VLOOKUP(B18,licencias!$A$1:$D$18000,3,0))</f>
      </c>
      <c r="D18" s="47">
        <f>IF(ISBLANK(B18),"",VLOOKUP(B18,licencias!$A$1:$D$18000,4,0))</f>
      </c>
      <c r="E18" s="47">
        <f>IF(ISBLANK(B18),"",VLOOKUP(B18,licencias!$A$1:$D$18000,2,0))</f>
      </c>
      <c r="F18" s="49" t="e">
        <f>#REF!</f>
        <v>#REF!</v>
      </c>
      <c r="G18" s="1">
        <f>CLUB!$D$9</f>
        <v>0</v>
      </c>
    </row>
    <row r="19" spans="1:7" ht="16.5" customHeight="1">
      <c r="A19" s="46">
        <f>IF(B19="","",COUNT($B$13:B19))</f>
      </c>
      <c r="B19" s="40"/>
      <c r="C19" s="16">
        <f>IF(ISBLANK(B19),"",VLOOKUP(B19,licencias!$A$1:$D$18000,3,0))</f>
      </c>
      <c r="D19" s="47">
        <f>IF(ISBLANK(B19),"",VLOOKUP(B19,licencias!$A$1:$D$18000,4,0))</f>
      </c>
      <c r="E19" s="47">
        <f>IF(ISBLANK(B19),"",VLOOKUP(B19,licencias!$A$1:$D$18000,2,0))</f>
      </c>
      <c r="F19" s="49" t="e">
        <f>#REF!</f>
        <v>#REF!</v>
      </c>
      <c r="G19" s="1">
        <f>CLUB!$D$9</f>
        <v>0</v>
      </c>
    </row>
    <row r="20" spans="1:7" ht="16.5" customHeight="1">
      <c r="A20" s="46">
        <f>IF(B20="","",COUNT($B$13:B20))</f>
      </c>
      <c r="B20" s="40"/>
      <c r="C20" s="16">
        <f>IF(ISBLANK(B20),"",VLOOKUP(B20,licencias!$A$1:$D$18000,3,0))</f>
      </c>
      <c r="D20" s="47">
        <f>IF(ISBLANK(B20),"",VLOOKUP(B20,licencias!$A$1:$D$18000,4,0))</f>
      </c>
      <c r="E20" s="47">
        <f>IF(ISBLANK(B20),"",VLOOKUP(B20,licencias!$A$1:$D$18000,2,0))</f>
      </c>
      <c r="F20" s="49" t="e">
        <f>#REF!</f>
        <v>#REF!</v>
      </c>
      <c r="G20" s="1">
        <f>CLUB!$D$9</f>
        <v>0</v>
      </c>
    </row>
    <row r="21" spans="1:7" ht="16.5" customHeight="1">
      <c r="A21" s="46">
        <f>IF(B21="","",COUNT($B$13:B21))</f>
      </c>
      <c r="B21" s="40"/>
      <c r="C21" s="16">
        <f>IF(ISBLANK(B21),"",VLOOKUP(B21,licencias!$A$1:$D$18000,3,0))</f>
      </c>
      <c r="D21" s="47">
        <f>IF(ISBLANK(B21),"",VLOOKUP(B21,licencias!$A$1:$D$18000,4,0))</f>
      </c>
      <c r="E21" s="47">
        <f>IF(ISBLANK(B21),"",VLOOKUP(B21,licencias!$A$1:$D$18000,2,0))</f>
      </c>
      <c r="F21" s="49" t="e">
        <f>#REF!</f>
        <v>#REF!</v>
      </c>
      <c r="G21" s="1">
        <f>CLUB!$D$9</f>
        <v>0</v>
      </c>
    </row>
    <row r="22" spans="1:7" ht="16.5" customHeight="1">
      <c r="A22" s="46">
        <f>IF(B22="","",COUNT($B$13:B22))</f>
      </c>
      <c r="B22" s="40"/>
      <c r="C22" s="16">
        <f>IF(ISBLANK(B22),"",VLOOKUP(B22,licencias!$A$1:$D$18000,3,0))</f>
      </c>
      <c r="D22" s="47">
        <f>IF(ISBLANK(B22),"",VLOOKUP(B22,licencias!$A$1:$D$18000,4,0))</f>
      </c>
      <c r="E22" s="47">
        <f>IF(ISBLANK(B22),"",VLOOKUP(B22,licencias!$A$1:$D$18000,2,0))</f>
      </c>
      <c r="F22" s="49" t="e">
        <f>#REF!</f>
        <v>#REF!</v>
      </c>
      <c r="G22" s="1">
        <f>CLUB!$D$9</f>
        <v>0</v>
      </c>
    </row>
    <row r="23" spans="1:7" ht="16.5" customHeight="1">
      <c r="A23" s="46">
        <f>IF(B23="","",COUNT($B$13:B23))</f>
      </c>
      <c r="B23" s="40"/>
      <c r="C23" s="16">
        <f>IF(ISBLANK(B23),"",VLOOKUP(B23,licencias!$A$1:$D$18000,3,0))</f>
      </c>
      <c r="D23" s="47">
        <f>IF(ISBLANK(B23),"",VLOOKUP(B23,licencias!$A$1:$D$18000,4,0))</f>
      </c>
      <c r="E23" s="47">
        <f>IF(ISBLANK(B23),"",VLOOKUP(B23,licencias!$A$1:$D$18000,2,0))</f>
      </c>
      <c r="F23" s="49" t="e">
        <f>#REF!</f>
        <v>#REF!</v>
      </c>
      <c r="G23" s="1">
        <f>CLUB!$D$9</f>
        <v>0</v>
      </c>
    </row>
    <row r="24" spans="1:7" ht="16.5" customHeight="1">
      <c r="A24" s="46">
        <f>IF(B24="","",COUNT($B$13:B24))</f>
      </c>
      <c r="B24" s="40"/>
      <c r="C24" s="16">
        <f>IF(ISBLANK(B24),"",VLOOKUP(B24,licencias!$A$1:$D$18000,3,0))</f>
      </c>
      <c r="D24" s="47">
        <f>IF(ISBLANK(B24),"",VLOOKUP(B24,licencias!$A$1:$D$18000,4,0))</f>
      </c>
      <c r="E24" s="47">
        <f>IF(ISBLANK(B24),"",VLOOKUP(B24,licencias!$A$1:$D$18000,2,0))</f>
      </c>
      <c r="F24" s="49" t="e">
        <f>#REF!</f>
        <v>#REF!</v>
      </c>
      <c r="G24" s="1">
        <f>CLUB!$D$9</f>
        <v>0</v>
      </c>
    </row>
    <row r="25" spans="1:7" ht="16.5" customHeight="1">
      <c r="A25" s="46">
        <f>IF(B25="","",COUNT($B$13:B25))</f>
      </c>
      <c r="B25" s="40"/>
      <c r="C25" s="16">
        <f>IF(ISBLANK(B25),"",VLOOKUP(B25,licencias!$A$1:$D$18000,3,0))</f>
      </c>
      <c r="D25" s="47">
        <f>IF(ISBLANK(B25),"",VLOOKUP(B25,licencias!$A$1:$D$18000,4,0))</f>
      </c>
      <c r="E25" s="47">
        <f>IF(ISBLANK(B25),"",VLOOKUP(B25,licencias!$A$1:$D$18000,2,0))</f>
      </c>
      <c r="F25" s="49" t="e">
        <f>#REF!</f>
        <v>#REF!</v>
      </c>
      <c r="G25" s="1">
        <f>CLUB!$D$9</f>
        <v>0</v>
      </c>
    </row>
    <row r="26" spans="1:7" ht="16.5" customHeight="1">
      <c r="A26" s="46">
        <f>IF(B26="","",COUNT($B$13:B26))</f>
      </c>
      <c r="B26" s="40"/>
      <c r="C26" s="16">
        <f>IF(ISBLANK(B26),"",VLOOKUP(B26,licencias!$A$1:$D$18000,3,0))</f>
      </c>
      <c r="D26" s="47">
        <f>IF(ISBLANK(B26),"",VLOOKUP(B26,licencias!$A$1:$D$18000,4,0))</f>
      </c>
      <c r="E26" s="47">
        <f>IF(ISBLANK(B26),"",VLOOKUP(B26,licencias!$A$1:$D$18000,2,0))</f>
      </c>
      <c r="F26" s="49" t="e">
        <f>#REF!</f>
        <v>#REF!</v>
      </c>
      <c r="G26" s="1">
        <f>CLUB!$D$9</f>
        <v>0</v>
      </c>
    </row>
    <row r="27" spans="1:7" ht="16.5" customHeight="1">
      <c r="A27" s="46">
        <f>IF(B27="","",COUNT($B$13:B27))</f>
      </c>
      <c r="B27" s="40"/>
      <c r="C27" s="16">
        <f>IF(ISBLANK(B27),"",VLOOKUP(B27,licencias!$A$1:$D$18000,3,0))</f>
      </c>
      <c r="D27" s="47">
        <f>IF(ISBLANK(B27),"",VLOOKUP(B27,licencias!$A$1:$D$18000,4,0))</f>
      </c>
      <c r="E27" s="47">
        <f>IF(ISBLANK(B27),"",VLOOKUP(B27,licencias!$A$1:$D$18000,2,0))</f>
      </c>
      <c r="F27" s="49" t="e">
        <f>#REF!</f>
        <v>#REF!</v>
      </c>
      <c r="G27" s="1">
        <f>CLUB!$D$9</f>
        <v>0</v>
      </c>
    </row>
    <row r="28" spans="1:7" ht="16.5" customHeight="1">
      <c r="A28" s="46">
        <f>IF(B28="","",COUNT($B$13:B28))</f>
      </c>
      <c r="B28" s="40"/>
      <c r="C28" s="16">
        <f>IF(ISBLANK(B28),"",VLOOKUP(B28,licencias!$A$1:$D$18000,3,0))</f>
      </c>
      <c r="D28" s="47">
        <f>IF(ISBLANK(B28),"",VLOOKUP(B28,licencias!$A$1:$D$18000,4,0))</f>
      </c>
      <c r="E28" s="47">
        <f>IF(ISBLANK(B28),"",VLOOKUP(B28,licencias!$A$1:$D$18000,2,0))</f>
      </c>
      <c r="F28" s="49" t="e">
        <f>#REF!</f>
        <v>#REF!</v>
      </c>
      <c r="G28" s="1">
        <f>CLUB!$D$9</f>
        <v>0</v>
      </c>
    </row>
  </sheetData>
  <sheetProtection selectLockedCells="1"/>
  <mergeCells count="2">
    <mergeCell ref="A7:E7"/>
    <mergeCell ref="A8:E8"/>
  </mergeCells>
  <conditionalFormatting sqref="B13:B28">
    <cfRule type="cellIs" priority="1" dxfId="2" operator="equal" stopIfTrue="1">
      <formula>0</formula>
    </cfRule>
  </conditionalFormatting>
  <printOptions horizontalCentered="1"/>
  <pageMargins left="0.31496062992125984" right="0.3937007874015748" top="0.9055118110236221" bottom="0.3937007874015748" header="0" footer="0.1968503937007874"/>
  <pageSetup horizontalDpi="600" verticalDpi="600" orientation="portrait" paperSize="9" r:id="rId2"/>
  <headerFooter alignWithMargins="0">
    <oddFooter>&amp;L&amp;"Arial,Cursiva"&amp;8Inscripciones Cto. de Canarias Infantil 2017&amp;C&amp;"Times New Roman,Normal"- DEPORTE OLÍMPICO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7:J31"/>
  <sheetViews>
    <sheetView showGridLines="0" zoomScale="80" zoomScaleNormal="80" zoomScaleSheetLayoutView="100" zoomScalePageLayoutView="0" workbookViewId="0" topLeftCell="A1">
      <selection activeCell="AC12" sqref="AC12"/>
    </sheetView>
  </sheetViews>
  <sheetFormatPr defaultColWidth="11.421875" defaultRowHeight="12.75"/>
  <cols>
    <col min="1" max="1" width="3.7109375" style="1" customWidth="1"/>
    <col min="2" max="2" width="5.00390625" style="1" customWidth="1"/>
    <col min="3" max="3" width="5.7109375" style="1" customWidth="1"/>
    <col min="4" max="6" width="25.7109375" style="1" customWidth="1"/>
    <col min="7" max="23" width="11.421875" style="1" hidden="1" customWidth="1"/>
    <col min="24" max="16384" width="11.421875" style="1" customWidth="1"/>
  </cols>
  <sheetData>
    <row r="1" ht="7.5" customHeight="1"/>
    <row r="2" ht="18.75" customHeight="1"/>
    <row r="3" ht="18.75" customHeight="1"/>
    <row r="4" ht="18.75" customHeight="1"/>
    <row r="5" ht="6" customHeight="1"/>
    <row r="6" ht="18" customHeight="1"/>
    <row r="7" spans="1:6" ht="18" customHeight="1">
      <c r="A7" s="88" t="s">
        <v>5793</v>
      </c>
      <c r="B7" s="88"/>
      <c r="C7" s="88"/>
      <c r="D7" s="88"/>
      <c r="E7" s="88"/>
      <c r="F7" s="88"/>
    </row>
    <row r="8" spans="1:6" ht="16.5">
      <c r="A8" s="101" t="s">
        <v>3815</v>
      </c>
      <c r="B8" s="101"/>
      <c r="C8" s="101"/>
      <c r="D8" s="101"/>
      <c r="E8" s="101"/>
      <c r="F8" s="101"/>
    </row>
    <row r="9" spans="2:6" ht="16.5" customHeight="1">
      <c r="B9" s="119">
        <f>IF(AND(A13=1,D11="poner aquí el nombre comercial con el que figurará en el campeonato")," NO OLVIDE PONER EL NOMBRE COMERCIAL CASILLA GRIS","")</f>
      </c>
      <c r="C9" s="119"/>
      <c r="D9" s="119"/>
      <c r="E9" s="119"/>
      <c r="F9" s="119"/>
    </row>
    <row r="10" spans="2:6" ht="16.5" customHeight="1" thickBot="1">
      <c r="B10" s="120"/>
      <c r="C10" s="120"/>
      <c r="D10" s="120"/>
      <c r="E10" s="120"/>
      <c r="F10" s="120"/>
    </row>
    <row r="11" spans="2:6" ht="18" customHeight="1">
      <c r="B11" s="114" t="s">
        <v>38</v>
      </c>
      <c r="C11" s="115"/>
      <c r="D11" s="116"/>
      <c r="E11" s="117"/>
      <c r="F11" s="118"/>
    </row>
    <row r="12" spans="2:6" ht="18" customHeight="1" thickBot="1">
      <c r="B12" s="24" t="s">
        <v>35</v>
      </c>
      <c r="C12" s="25" t="s">
        <v>23</v>
      </c>
      <c r="D12" s="26" t="s">
        <v>21</v>
      </c>
      <c r="E12" s="27" t="s">
        <v>22</v>
      </c>
      <c r="F12" s="31" t="s">
        <v>20</v>
      </c>
    </row>
    <row r="13" spans="1:10" ht="16.5" customHeight="1">
      <c r="A13" s="46">
        <f>IF(ISBLANK(C13),"",1)</f>
      </c>
      <c r="B13" s="50" t="s">
        <v>30</v>
      </c>
      <c r="C13" s="41"/>
      <c r="D13" s="16">
        <f>IF(ISBLANK(C13),"",VLOOKUP(C13,licencias!$A$1:$D$18000,3,0))</f>
      </c>
      <c r="E13" s="51">
        <f>IF(ISBLANK(C13),"",VLOOKUP(C13,licencias!$A$1:$D$18000,4,0))</f>
      </c>
      <c r="F13" s="52">
        <f>IF(ISBLANK(C13),"",VLOOKUP(C13,licencias!$A$1:$D$18000,2,0))</f>
      </c>
      <c r="G13" s="1" t="e">
        <f>#REF!</f>
        <v>#REF!</v>
      </c>
      <c r="H13" s="1">
        <f>CLUB!$D$9</f>
        <v>0</v>
      </c>
      <c r="J13" s="1">
        <f>MAX(A13:A29)</f>
        <v>0</v>
      </c>
    </row>
    <row r="14" spans="1:8" ht="16.5" customHeight="1">
      <c r="A14" s="11">
        <f aca="true" t="shared" si="0" ref="A14:A19">A13</f>
      </c>
      <c r="B14" s="53" t="s">
        <v>31</v>
      </c>
      <c r="C14" s="40"/>
      <c r="D14" s="16">
        <f>IF(ISBLANK(C14),"",VLOOKUP(C14,licencias!$A$1:$D$18000,3,0))</f>
      </c>
      <c r="E14" s="47">
        <f>IF(ISBLANK(C14),"",VLOOKUP(C14,licencias!$A$1:$D$18000,4,0))</f>
      </c>
      <c r="F14" s="54">
        <f>IF(ISBLANK(C14),"",VLOOKUP(C14,licencias!$A$1:$D$18000,2,0))</f>
      </c>
      <c r="G14" s="1" t="e">
        <f>#REF!</f>
        <v>#REF!</v>
      </c>
      <c r="H14" s="1">
        <f>CLUB!$D$9</f>
        <v>0</v>
      </c>
    </row>
    <row r="15" spans="1:8" ht="16.5" customHeight="1">
      <c r="A15" s="11">
        <f t="shared" si="0"/>
      </c>
      <c r="B15" s="53" t="s">
        <v>32</v>
      </c>
      <c r="C15" s="40"/>
      <c r="D15" s="16">
        <f>IF(ISBLANK(C15),"",VLOOKUP(C15,licencias!$A$1:$D$18000,3,0))</f>
      </c>
      <c r="E15" s="47">
        <f>IF(ISBLANK(C15),"",VLOOKUP(C15,licencias!$A$1:$D$18000,4,0))</f>
      </c>
      <c r="F15" s="54">
        <f>IF(ISBLANK(C15),"",VLOOKUP(C15,licencias!$A$1:$D$18000,2,0))</f>
      </c>
      <c r="G15" s="1" t="e">
        <f>#REF!</f>
        <v>#REF!</v>
      </c>
      <c r="H15" s="1">
        <f>CLUB!$D$9</f>
        <v>0</v>
      </c>
    </row>
    <row r="16" spans="1:8" ht="16.5" customHeight="1">
      <c r="A16" s="11">
        <f t="shared" si="0"/>
      </c>
      <c r="B16" s="53" t="s">
        <v>33</v>
      </c>
      <c r="C16" s="40"/>
      <c r="D16" s="16">
        <f>IF(ISBLANK(C16),"",VLOOKUP(C16,licencias!$A$1:$D$18000,3,0))</f>
      </c>
      <c r="E16" s="47">
        <f>IF(ISBLANK(C16),"",VLOOKUP(C16,licencias!$A$1:$D$18000,4,0))</f>
      </c>
      <c r="F16" s="54">
        <f>IF(ISBLANK(C16),"",VLOOKUP(C16,licencias!$A$1:$D$18000,2,0))</f>
      </c>
      <c r="G16" s="1" t="e">
        <f>#REF!</f>
        <v>#REF!</v>
      </c>
      <c r="H16" s="1">
        <f>CLUB!$D$9</f>
        <v>0</v>
      </c>
    </row>
    <row r="17" spans="1:8" ht="16.5" customHeight="1" thickBot="1">
      <c r="A17" s="38">
        <f t="shared" si="0"/>
      </c>
      <c r="B17" s="61" t="s">
        <v>34</v>
      </c>
      <c r="C17" s="63"/>
      <c r="D17" s="63">
        <f>IF(ISBLANK(C17),"",VLOOKUP(C17,licencias!$A$1:$D$18000,3,0))</f>
      </c>
      <c r="E17" s="64">
        <f>IF(ISBLANK(C17),"",VLOOKUP(C17,licencias!$A$1:$D$18000,4,0))</f>
      </c>
      <c r="F17" s="65">
        <f>IF(ISBLANK(C17),"",VLOOKUP(C17,licencias!$A$1:$D$18000,2,0))</f>
      </c>
      <c r="G17" s="1" t="e">
        <f>#REF!</f>
        <v>#REF!</v>
      </c>
      <c r="H17" s="1">
        <f>CLUB!$D$9</f>
        <v>0</v>
      </c>
    </row>
    <row r="18" spans="1:8" ht="16.5" customHeight="1">
      <c r="A18" s="10">
        <f t="shared" si="0"/>
      </c>
      <c r="B18" s="50" t="s">
        <v>36</v>
      </c>
      <c r="C18" s="41"/>
      <c r="D18" s="14">
        <f>IF(ISBLANK(C18),"",VLOOKUP(C18,licencias!$A$1:$D$18000,3,0))</f>
      </c>
      <c r="E18" s="51">
        <f>IF(ISBLANK(C18),"",VLOOKUP(C18,licencias!$A$1:$D$18000,4,0))</f>
      </c>
      <c r="F18" s="52">
        <f>IF(ISBLANK(C18),"",VLOOKUP(C18,licencias!$A$1:$D$18000,2,0))</f>
      </c>
      <c r="G18" s="1" t="e">
        <f>#REF!</f>
        <v>#REF!</v>
      </c>
      <c r="H18" s="1">
        <f>CLUB!$D$9</f>
        <v>0</v>
      </c>
    </row>
    <row r="19" spans="1:8" ht="16.5" customHeight="1" thickBot="1">
      <c r="A19" s="12">
        <f t="shared" si="0"/>
      </c>
      <c r="B19" s="58" t="s">
        <v>37</v>
      </c>
      <c r="C19" s="43"/>
      <c r="D19" s="18">
        <f>IF(ISBLANK(C19),"",VLOOKUP(C19,licencias!$A$1:$D$18000,3,0))</f>
      </c>
      <c r="E19" s="59">
        <f>IF(ISBLANK(C19),"",VLOOKUP(C19,licencias!$A$1:$D$18000,4,0))</f>
      </c>
      <c r="F19" s="60">
        <f>IF(ISBLANK(C19),"",VLOOKUP(C19,licencias!$A$1:$D$18000,2,0))</f>
      </c>
      <c r="G19" s="1" t="e">
        <f>#REF!</f>
        <v>#REF!</v>
      </c>
      <c r="H19" s="1">
        <f>CLUB!$D$9</f>
        <v>0</v>
      </c>
    </row>
    <row r="20" spans="2:8" ht="15.75" customHeight="1" thickBot="1">
      <c r="B20" s="121">
        <f>IF(AND(A23=2,D21="poner aquí el nombre comercial con el que figurará en el campeonato")," NO OLVIDE PONER EL NOMBRE COMERCIAL CASILLA GRIS","")</f>
      </c>
      <c r="C20" s="121"/>
      <c r="D20" s="121"/>
      <c r="E20" s="121"/>
      <c r="F20" s="121"/>
      <c r="G20" s="1" t="e">
        <f>#REF!</f>
        <v>#REF!</v>
      </c>
      <c r="H20" s="1">
        <f>CLUB!$D$9</f>
        <v>0</v>
      </c>
    </row>
    <row r="21" spans="2:8" ht="18" customHeight="1">
      <c r="B21" s="114" t="s">
        <v>38</v>
      </c>
      <c r="C21" s="115"/>
      <c r="D21" s="116"/>
      <c r="E21" s="117"/>
      <c r="F21" s="118"/>
      <c r="G21" s="1" t="e">
        <f>#REF!</f>
        <v>#REF!</v>
      </c>
      <c r="H21" s="1">
        <f>CLUB!$D$9</f>
        <v>0</v>
      </c>
    </row>
    <row r="22" spans="2:8" ht="18" customHeight="1" thickBot="1">
      <c r="B22" s="24" t="s">
        <v>35</v>
      </c>
      <c r="C22" s="25" t="s">
        <v>23</v>
      </c>
      <c r="D22" s="26" t="s">
        <v>21</v>
      </c>
      <c r="E22" s="27" t="s">
        <v>22</v>
      </c>
      <c r="F22" s="31" t="s">
        <v>20</v>
      </c>
      <c r="G22" s="1" t="e">
        <f>#REF!</f>
        <v>#REF!</v>
      </c>
      <c r="H22" s="1">
        <f>CLUB!$D$9</f>
        <v>0</v>
      </c>
    </row>
    <row r="23" spans="1:8" ht="16.5" customHeight="1">
      <c r="A23" s="46">
        <f>IF(ISBLANK(C23),"",2)</f>
      </c>
      <c r="B23" s="50" t="s">
        <v>30</v>
      </c>
      <c r="C23" s="41"/>
      <c r="D23" s="16">
        <f>IF(ISBLANK(C23),"",VLOOKUP(C23,licencias!$A$1:$D$18000,3,0))</f>
      </c>
      <c r="E23" s="51">
        <f>IF(ISBLANK(C23),"",VLOOKUP(C23,licencias!$A$1:$D$18000,4,0))</f>
      </c>
      <c r="F23" s="52">
        <f>IF(ISBLANK(C23),"",VLOOKUP(C23,licencias!$A$1:$D$18000,2,0))</f>
      </c>
      <c r="G23" s="1" t="e">
        <f>#REF!</f>
        <v>#REF!</v>
      </c>
      <c r="H23" s="1">
        <f>CLUB!$D$9</f>
        <v>0</v>
      </c>
    </row>
    <row r="24" spans="1:8" ht="16.5" customHeight="1">
      <c r="A24" s="11">
        <f aca="true" t="shared" si="1" ref="A24:A29">A23</f>
      </c>
      <c r="B24" s="53" t="s">
        <v>31</v>
      </c>
      <c r="C24" s="40"/>
      <c r="D24" s="16">
        <f>IF(ISBLANK(C24),"",VLOOKUP(C24,licencias!$A$1:$D$18000,3,0))</f>
      </c>
      <c r="E24" s="47">
        <f>IF(ISBLANK(C24),"",VLOOKUP(C24,licencias!$A$1:$D$18000,4,0))</f>
      </c>
      <c r="F24" s="54">
        <f>IF(ISBLANK(C24),"",VLOOKUP(C24,licencias!$A$1:$D$18000,2,0))</f>
      </c>
      <c r="G24" s="1" t="e">
        <f>#REF!</f>
        <v>#REF!</v>
      </c>
      <c r="H24" s="1">
        <f>CLUB!$D$9</f>
        <v>0</v>
      </c>
    </row>
    <row r="25" spans="1:8" ht="16.5" customHeight="1">
      <c r="A25" s="11">
        <f t="shared" si="1"/>
      </c>
      <c r="B25" s="53" t="s">
        <v>32</v>
      </c>
      <c r="C25" s="40"/>
      <c r="D25" s="16">
        <f>IF(ISBLANK(C25),"",VLOOKUP(C25,licencias!$A$1:$D$18000,3,0))</f>
      </c>
      <c r="E25" s="47">
        <f>IF(ISBLANK(C25),"",VLOOKUP(C25,licencias!$A$1:$D$18000,4,0))</f>
      </c>
      <c r="F25" s="54">
        <f>IF(ISBLANK(C25),"",VLOOKUP(C25,licencias!$A$1:$D$18000,2,0))</f>
      </c>
      <c r="G25" s="1" t="e">
        <f>#REF!</f>
        <v>#REF!</v>
      </c>
      <c r="H25" s="1">
        <f>CLUB!$D$9</f>
        <v>0</v>
      </c>
    </row>
    <row r="26" spans="1:8" ht="16.5" customHeight="1">
      <c r="A26" s="11">
        <f t="shared" si="1"/>
      </c>
      <c r="B26" s="53" t="s">
        <v>33</v>
      </c>
      <c r="C26" s="40"/>
      <c r="D26" s="16">
        <f>IF(ISBLANK(C26),"",VLOOKUP(C26,licencias!$A$1:$D$18000,3,0))</f>
      </c>
      <c r="E26" s="47">
        <f>IF(ISBLANK(C26),"",VLOOKUP(C26,licencias!$A$1:$D$18000,4,0))</f>
      </c>
      <c r="F26" s="54">
        <f>IF(ISBLANK(C26),"",VLOOKUP(C26,licencias!$A$1:$D$18000,2,0))</f>
      </c>
      <c r="G26" s="1" t="e">
        <f>#REF!</f>
        <v>#REF!</v>
      </c>
      <c r="H26" s="1">
        <f>CLUB!$D$9</f>
        <v>0</v>
      </c>
    </row>
    <row r="27" spans="1:8" ht="16.5" customHeight="1" thickBot="1">
      <c r="A27" s="38">
        <f t="shared" si="1"/>
      </c>
      <c r="B27" s="61" t="s">
        <v>34</v>
      </c>
      <c r="C27" s="62"/>
      <c r="D27" s="63">
        <f>IF(ISBLANK(C27),"",VLOOKUP(C27,licencias!$A$1:$D$18000,3,0))</f>
      </c>
      <c r="E27" s="64">
        <f>IF(ISBLANK(C27),"",VLOOKUP(C27,licencias!$A$1:$D$18000,4,0))</f>
      </c>
      <c r="F27" s="65">
        <f>IF(ISBLANK(C27),"",VLOOKUP(C27,licencias!$A$1:$D$18000,2,0))</f>
      </c>
      <c r="G27" s="1" t="e">
        <f>#REF!</f>
        <v>#REF!</v>
      </c>
      <c r="H27" s="1">
        <f>CLUB!$D$9</f>
        <v>0</v>
      </c>
    </row>
    <row r="28" spans="1:8" ht="16.5" customHeight="1">
      <c r="A28" s="10">
        <f t="shared" si="1"/>
      </c>
      <c r="B28" s="50" t="s">
        <v>36</v>
      </c>
      <c r="C28" s="41"/>
      <c r="D28" s="14">
        <f>IF(ISBLANK(C28),"",VLOOKUP(C28,licencias!$A$1:$D$18000,3,0))</f>
      </c>
      <c r="E28" s="51">
        <f>IF(ISBLANK(C28),"",VLOOKUP(C28,licencias!$A$1:$D$18000,4,0))</f>
      </c>
      <c r="F28" s="52">
        <f>IF(ISBLANK(C28),"",VLOOKUP(C28,licencias!$A$1:$D$18000,2,0))</f>
      </c>
      <c r="G28" s="1" t="e">
        <f>#REF!</f>
        <v>#REF!</v>
      </c>
      <c r="H28" s="1">
        <f>CLUB!$D$9</f>
        <v>0</v>
      </c>
    </row>
    <row r="29" spans="1:8" ht="16.5" customHeight="1" thickBot="1">
      <c r="A29" s="12">
        <f t="shared" si="1"/>
      </c>
      <c r="B29" s="58" t="s">
        <v>37</v>
      </c>
      <c r="C29" s="43"/>
      <c r="D29" s="18">
        <f>IF(ISBLANK(C29),"",VLOOKUP(C29,licencias!$A$1:$D$18000,3,0))</f>
      </c>
      <c r="E29" s="59">
        <f>IF(ISBLANK(C29),"",VLOOKUP(C29,licencias!$A$1:$D$18000,4,0))</f>
      </c>
      <c r="F29" s="60">
        <f>IF(ISBLANK(C29),"",VLOOKUP(C29,licencias!$A$1:$D$18000,2,0))</f>
      </c>
      <c r="G29" s="1" t="e">
        <f>#REF!</f>
        <v>#REF!</v>
      </c>
      <c r="H29" s="1">
        <f>CLUB!$D$9</f>
        <v>0</v>
      </c>
    </row>
    <row r="30" spans="3:9" ht="12.75">
      <c r="C30" s="100"/>
      <c r="D30" s="100"/>
      <c r="E30" s="100"/>
      <c r="F30" s="100"/>
      <c r="G30" s="100"/>
      <c r="H30" s="100"/>
      <c r="I30" s="100"/>
    </row>
    <row r="31" spans="3:9" ht="12.75">
      <c r="C31" s="100"/>
      <c r="D31" s="100"/>
      <c r="E31" s="100"/>
      <c r="F31" s="100"/>
      <c r="G31" s="100"/>
      <c r="H31" s="100"/>
      <c r="I31" s="100"/>
    </row>
  </sheetData>
  <sheetProtection selectLockedCells="1"/>
  <mergeCells count="9">
    <mergeCell ref="C30:I31"/>
    <mergeCell ref="B21:C21"/>
    <mergeCell ref="D21:F21"/>
    <mergeCell ref="A7:F7"/>
    <mergeCell ref="A8:F8"/>
    <mergeCell ref="B11:C11"/>
    <mergeCell ref="D11:F11"/>
    <mergeCell ref="B9:F10"/>
    <mergeCell ref="B20:F20"/>
  </mergeCells>
  <conditionalFormatting sqref="C22:C27 C13:C18">
    <cfRule type="cellIs" priority="12" dxfId="2" operator="equal" stopIfTrue="1">
      <formula>0</formula>
    </cfRule>
  </conditionalFormatting>
  <conditionalFormatting sqref="C22:C27 C13:C18">
    <cfRule type="cellIs" priority="11" dxfId="2" operator="equal" stopIfTrue="1">
      <formula>0</formula>
    </cfRule>
  </conditionalFormatting>
  <conditionalFormatting sqref="C22:C27 C13:C18">
    <cfRule type="cellIs" priority="10" dxfId="2" operator="equal" stopIfTrue="1">
      <formula>0</formula>
    </cfRule>
  </conditionalFormatting>
  <conditionalFormatting sqref="C22:C27 C13:C18">
    <cfRule type="cellIs" priority="9" dxfId="2" operator="equal" stopIfTrue="1">
      <formula>0</formula>
    </cfRule>
  </conditionalFormatting>
  <conditionalFormatting sqref="C23:C29 C13:C19">
    <cfRule type="cellIs" priority="8" dxfId="2" operator="equal" stopIfTrue="1">
      <formula>0</formula>
    </cfRule>
  </conditionalFormatting>
  <conditionalFormatting sqref="C23:C29 C13:C19">
    <cfRule type="cellIs" priority="7" dxfId="2" operator="equal" stopIfTrue="1">
      <formula>0</formula>
    </cfRule>
  </conditionalFormatting>
  <conditionalFormatting sqref="C23:C29 C13:C19">
    <cfRule type="cellIs" priority="6" dxfId="2" operator="equal" stopIfTrue="1">
      <formula>0</formula>
    </cfRule>
  </conditionalFormatting>
  <conditionalFormatting sqref="B9:F10">
    <cfRule type="containsText" priority="5" dxfId="0" operator="containsText" stopIfTrue="1" text="NOMBRE COMERCIAL">
      <formula>NOT(ISERROR(SEARCH("NOMBRE COMERCIAL",B9)))</formula>
    </cfRule>
  </conditionalFormatting>
  <conditionalFormatting sqref="B20:F20">
    <cfRule type="containsText" priority="4" dxfId="0" operator="containsText" stopIfTrue="1" text="NOMBRE COMERCIAL">
      <formula>NOT(ISERROR(SEARCH("NOMBRE COMERCIAL",B20)))</formula>
    </cfRule>
  </conditionalFormatting>
  <conditionalFormatting sqref="C23:C29 C13:C19">
    <cfRule type="cellIs" priority="3" dxfId="2" operator="equal" stopIfTrue="1">
      <formula>0</formula>
    </cfRule>
  </conditionalFormatting>
  <conditionalFormatting sqref="B9:F10">
    <cfRule type="containsText" priority="2" dxfId="0" operator="containsText" stopIfTrue="1" text="NOMBRE COMERCIAL">
      <formula>NOT(ISERROR(SEARCH("NOMBRE COMERCIAL",B9)))</formula>
    </cfRule>
  </conditionalFormatting>
  <conditionalFormatting sqref="B20:F20">
    <cfRule type="containsText" priority="1" dxfId="0" operator="containsText" stopIfTrue="1" text="NOMBRE COMERCIAL">
      <formula>NOT(ISERROR(SEARCH("NOMBRE COMERCIAL",B20)))</formula>
    </cfRule>
  </conditionalFormatting>
  <printOptions horizontalCentered="1"/>
  <pageMargins left="0.31496062992125984" right="0.3937007874015748" top="0.9055118110236221" bottom="0.3937007874015748" header="0" footer="0.1968503937007874"/>
  <pageSetup horizontalDpi="600" verticalDpi="600" orientation="portrait" paperSize="9" r:id="rId2"/>
  <headerFooter alignWithMargins="0">
    <oddFooter>&amp;L&amp;"Arial,Cursiva"&amp;8Inscripciones Cto. de Canarias Infantil 2017&amp;C&amp;"Times New Roman,Normal"- DEPORTE OLÍMPICO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62"/>
  <sheetViews>
    <sheetView showGridLines="0" tabSelected="1" zoomScalePageLayoutView="0" workbookViewId="0" topLeftCell="A1">
      <selection activeCell="M19" sqref="M19"/>
    </sheetView>
  </sheetViews>
  <sheetFormatPr defaultColWidth="11.421875" defaultRowHeight="12.75"/>
  <cols>
    <col min="9" max="9" width="5.0039062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pans="1:7" s="1" customFormat="1" ht="18.75" customHeight="1">
      <c r="A6" s="93"/>
      <c r="B6" s="93"/>
      <c r="C6" s="93"/>
      <c r="D6" s="93"/>
      <c r="E6" s="93"/>
      <c r="F6" s="93"/>
      <c r="G6" s="93"/>
    </row>
    <row r="7" spans="1:7" ht="9.75" customHeight="1">
      <c r="A7" s="93"/>
      <c r="B7" s="93"/>
      <c r="C7" s="93"/>
      <c r="D7" s="93"/>
      <c r="E7" s="93"/>
      <c r="F7" s="93"/>
      <c r="G7" s="93"/>
    </row>
    <row r="8" spans="1:7" ht="16.5">
      <c r="A8" s="93" t="s">
        <v>29</v>
      </c>
      <c r="B8" s="93"/>
      <c r="C8" s="93"/>
      <c r="D8" s="93"/>
      <c r="E8" s="93"/>
      <c r="F8" s="93"/>
      <c r="G8" s="93"/>
    </row>
    <row r="9" ht="18">
      <c r="A9" s="44" t="s">
        <v>4515</v>
      </c>
    </row>
    <row r="10" ht="11.25" customHeight="1">
      <c r="A10" s="44"/>
    </row>
    <row r="11" spans="1:5" s="33" customFormat="1" ht="12.75">
      <c r="A11" s="73" t="s">
        <v>5772</v>
      </c>
      <c r="B11" s="73"/>
      <c r="C11" s="73"/>
      <c r="D11" s="73"/>
      <c r="E11" s="73"/>
    </row>
    <row r="13" s="33" customFormat="1" ht="12.75">
      <c r="A13" s="33" t="s">
        <v>3824</v>
      </c>
    </row>
    <row r="15" spans="1:5" ht="12.75">
      <c r="A15" s="30" t="s">
        <v>3749</v>
      </c>
      <c r="C15" s="30" t="s">
        <v>3748</v>
      </c>
      <c r="E15" s="30" t="s">
        <v>3750</v>
      </c>
    </row>
    <row r="16" spans="1:6" ht="12.75">
      <c r="A16" s="30" t="s">
        <v>3744</v>
      </c>
      <c r="B16" s="30" t="s">
        <v>3746</v>
      </c>
      <c r="C16" s="30" t="s">
        <v>5784</v>
      </c>
      <c r="D16" s="30" t="s">
        <v>5785</v>
      </c>
      <c r="E16" s="30" t="s">
        <v>45</v>
      </c>
      <c r="F16" s="30" t="s">
        <v>3752</v>
      </c>
    </row>
    <row r="17" spans="1:6" ht="12.75">
      <c r="A17" s="30" t="s">
        <v>3745</v>
      </c>
      <c r="B17" s="30" t="s">
        <v>3747</v>
      </c>
      <c r="C17" s="30" t="s">
        <v>5786</v>
      </c>
      <c r="D17" s="30" t="s">
        <v>5787</v>
      </c>
      <c r="E17" s="30" t="s">
        <v>57</v>
      </c>
      <c r="F17" s="30" t="s">
        <v>3751</v>
      </c>
    </row>
    <row r="18" spans="1:6" ht="12.75">
      <c r="A18" s="30"/>
      <c r="B18" s="30"/>
      <c r="C18" s="30"/>
      <c r="D18" s="30"/>
      <c r="E18" s="30"/>
      <c r="F18" s="30"/>
    </row>
    <row r="19" spans="1:6" ht="12.75">
      <c r="A19" s="30" t="s">
        <v>3753</v>
      </c>
      <c r="B19" s="30" t="s">
        <v>3738</v>
      </c>
      <c r="C19" s="30" t="s">
        <v>5783</v>
      </c>
      <c r="E19" s="30"/>
      <c r="F19" s="30"/>
    </row>
    <row r="20" spans="3:6" ht="12.75">
      <c r="C20" s="30"/>
      <c r="D20" s="30"/>
      <c r="E20" s="32"/>
      <c r="F20" s="30"/>
    </row>
    <row r="21" spans="1:10" ht="12.75">
      <c r="A21" s="33" t="s">
        <v>3756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3" ht="12.75">
      <c r="A22" s="30"/>
      <c r="B22" s="30"/>
      <c r="C22" s="30"/>
    </row>
    <row r="23" spans="1:11" ht="12.75">
      <c r="A23" s="33" t="s">
        <v>3754</v>
      </c>
      <c r="K23" s="33"/>
    </row>
    <row r="24" spans="1:8" ht="12.75">
      <c r="A24" s="74" t="s">
        <v>5773</v>
      </c>
      <c r="B24" s="75"/>
      <c r="C24" s="75"/>
      <c r="D24" s="75"/>
      <c r="E24" s="75"/>
      <c r="F24" s="75"/>
      <c r="G24" s="75"/>
      <c r="H24" s="75"/>
    </row>
    <row r="25" spans="1:8" ht="12.75">
      <c r="A25" s="75" t="s">
        <v>5774</v>
      </c>
      <c r="B25" s="75"/>
      <c r="C25" s="75"/>
      <c r="D25" s="75"/>
      <c r="E25" s="75"/>
      <c r="F25" s="75"/>
      <c r="G25" s="75"/>
      <c r="H25" s="75"/>
    </row>
    <row r="26" spans="1:8" ht="12.75">
      <c r="A26" s="73" t="s">
        <v>3757</v>
      </c>
      <c r="B26" s="75"/>
      <c r="C26" s="75"/>
      <c r="D26" s="75"/>
      <c r="E26" s="75"/>
      <c r="F26" s="75"/>
      <c r="G26" s="75"/>
      <c r="H26" s="75"/>
    </row>
    <row r="27" spans="1:11" s="33" customFormat="1" ht="12.75">
      <c r="A27" s="74" t="s">
        <v>3755</v>
      </c>
      <c r="B27" s="75"/>
      <c r="C27" s="75"/>
      <c r="D27" s="75"/>
      <c r="E27" s="75"/>
      <c r="F27" s="75"/>
      <c r="G27" s="75"/>
      <c r="H27" s="75"/>
      <c r="I27"/>
      <c r="J27"/>
      <c r="K27"/>
    </row>
    <row r="28" spans="1:8" ht="12.75">
      <c r="A28" s="74" t="s">
        <v>3758</v>
      </c>
      <c r="B28" s="75"/>
      <c r="C28" s="75"/>
      <c r="D28" s="75"/>
      <c r="E28" s="75"/>
      <c r="F28" s="75"/>
      <c r="G28" s="75"/>
      <c r="H28" s="75"/>
    </row>
    <row r="29" ht="12.75">
      <c r="A29" s="30"/>
    </row>
    <row r="30" spans="1:10" ht="12.75">
      <c r="A30" s="33" t="s">
        <v>3823</v>
      </c>
      <c r="B30" s="33"/>
      <c r="C30" s="33"/>
      <c r="D30" s="33"/>
      <c r="E30" s="33"/>
      <c r="F30" s="33"/>
      <c r="G30" s="33"/>
      <c r="H30" s="33"/>
      <c r="I30" s="33"/>
      <c r="J30" s="33"/>
    </row>
    <row r="31" ht="12.75">
      <c r="A31" s="34" t="s">
        <v>3822</v>
      </c>
    </row>
    <row r="32" spans="1:11" ht="12.75">
      <c r="A32" s="34"/>
      <c r="K32" s="33"/>
    </row>
    <row r="33" spans="1:10" ht="12.75">
      <c r="A33" s="33" t="s">
        <v>3825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1" ht="12.75">
      <c r="A34" s="74" t="s">
        <v>3753</v>
      </c>
      <c r="B34" s="74"/>
      <c r="C34" s="75"/>
      <c r="D34" s="74"/>
      <c r="K34" s="33"/>
    </row>
    <row r="35" spans="1:4" ht="12.75">
      <c r="A35" s="74" t="s">
        <v>3759</v>
      </c>
      <c r="B35" s="74"/>
      <c r="C35" s="75"/>
      <c r="D35" s="73" t="s">
        <v>5775</v>
      </c>
    </row>
    <row r="36" spans="1:12" ht="12.75">
      <c r="A36" s="30"/>
      <c r="B36" s="30"/>
      <c r="D36" s="33"/>
      <c r="L36" s="33"/>
    </row>
    <row r="37" spans="1:10" ht="12.75">
      <c r="A37" s="73" t="s">
        <v>5776</v>
      </c>
      <c r="B37" s="73"/>
      <c r="C37" s="73"/>
      <c r="D37" s="73"/>
      <c r="E37" s="73"/>
      <c r="F37" s="73"/>
      <c r="G37" s="73"/>
      <c r="H37" s="73"/>
      <c r="I37" s="33"/>
      <c r="J37" s="33"/>
    </row>
    <row r="38" ht="12.75">
      <c r="L38" s="33"/>
    </row>
    <row r="39" spans="1:11" ht="12.75">
      <c r="A39" s="73" t="s">
        <v>5777</v>
      </c>
      <c r="B39" s="73"/>
      <c r="C39" s="73"/>
      <c r="D39" s="73"/>
      <c r="E39" s="73"/>
      <c r="F39" s="73"/>
      <c r="G39" s="73"/>
      <c r="H39" s="33"/>
      <c r="I39" s="33"/>
      <c r="J39" s="33"/>
      <c r="K39" s="33"/>
    </row>
    <row r="40" spans="1:7" ht="12.75">
      <c r="A40" s="76" t="s">
        <v>3826</v>
      </c>
      <c r="B40" s="75"/>
      <c r="C40" s="75"/>
      <c r="D40" s="75"/>
      <c r="E40" s="75"/>
      <c r="F40" s="75"/>
      <c r="G40" s="75"/>
    </row>
    <row r="41" spans="1:11" ht="12.75">
      <c r="A41" s="77" t="s">
        <v>5778</v>
      </c>
      <c r="B41" s="78"/>
      <c r="C41" s="78"/>
      <c r="D41" s="74" t="s">
        <v>5779</v>
      </c>
      <c r="E41" s="75"/>
      <c r="F41" s="75"/>
      <c r="G41" s="75"/>
      <c r="K41" s="33"/>
    </row>
    <row r="42" spans="1:12" s="33" customFormat="1" ht="12.75">
      <c r="A42"/>
      <c r="B42"/>
      <c r="C42"/>
      <c r="D42"/>
      <c r="E42"/>
      <c r="F42"/>
      <c r="G42"/>
      <c r="H42"/>
      <c r="I42"/>
      <c r="J42"/>
      <c r="K42"/>
      <c r="L42"/>
    </row>
    <row r="43" spans="1:12" ht="12.75">
      <c r="A43" s="76" t="s">
        <v>5780</v>
      </c>
      <c r="B43" s="75"/>
      <c r="C43" s="75"/>
      <c r="D43" s="75"/>
      <c r="E43" s="75"/>
      <c r="F43" s="75"/>
      <c r="G43" s="75"/>
      <c r="L43" s="33"/>
    </row>
    <row r="44" spans="1:12" s="33" customFormat="1" ht="12.75">
      <c r="A44" s="75" t="s">
        <v>3827</v>
      </c>
      <c r="B44" s="75"/>
      <c r="C44" s="75"/>
      <c r="D44" s="75"/>
      <c r="E44" s="75"/>
      <c r="F44" s="75"/>
      <c r="G44" s="75"/>
      <c r="H44"/>
      <c r="I44"/>
      <c r="J44"/>
      <c r="K44"/>
      <c r="L44"/>
    </row>
    <row r="45" spans="1:12" ht="12.75">
      <c r="A45" s="74"/>
      <c r="B45" s="75"/>
      <c r="C45" s="75"/>
      <c r="D45" s="75"/>
      <c r="E45" s="75"/>
      <c r="F45" s="75"/>
      <c r="G45" s="75"/>
      <c r="L45" s="33"/>
    </row>
    <row r="46" spans="1:7" ht="12.75">
      <c r="A46" s="79" t="s">
        <v>5781</v>
      </c>
      <c r="B46" s="75"/>
      <c r="C46" s="75"/>
      <c r="D46" s="75"/>
      <c r="E46" s="75"/>
      <c r="F46" s="75"/>
      <c r="G46" s="75"/>
    </row>
    <row r="48" spans="1:10" ht="12.75">
      <c r="A48" s="45"/>
      <c r="B48" s="32"/>
      <c r="C48" s="32"/>
      <c r="D48" s="32"/>
      <c r="E48" s="32"/>
      <c r="F48" s="32"/>
      <c r="G48" s="32"/>
      <c r="H48" s="32"/>
      <c r="I48" s="32"/>
      <c r="J48" s="32"/>
    </row>
    <row r="49" spans="1:12" s="33" customFormat="1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/>
      <c r="L49"/>
    </row>
    <row r="50" spans="1:11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2" s="33" customFormat="1" ht="12.75">
      <c r="A51"/>
      <c r="B51"/>
      <c r="C51"/>
      <c r="D51"/>
      <c r="E51"/>
      <c r="F51"/>
      <c r="G51"/>
      <c r="H51"/>
      <c r="I51"/>
      <c r="J51"/>
      <c r="K51" s="32"/>
      <c r="L51"/>
    </row>
    <row r="52" ht="12.75">
      <c r="K52" s="32"/>
    </row>
    <row r="54" ht="12.75">
      <c r="L54" s="32"/>
    </row>
    <row r="55" ht="12.75">
      <c r="L55" s="32"/>
    </row>
    <row r="56" ht="12.75">
      <c r="L56" s="32"/>
    </row>
    <row r="60" spans="1:12" s="32" customFormat="1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s="32" customFormat="1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s="32" customFormat="1" ht="12.75">
      <c r="A62"/>
      <c r="B62"/>
      <c r="C62"/>
      <c r="D62"/>
      <c r="E62"/>
      <c r="F62"/>
      <c r="G62"/>
      <c r="H62"/>
      <c r="I62"/>
      <c r="J62"/>
      <c r="K62"/>
      <c r="L62"/>
    </row>
  </sheetData>
  <sheetProtection selectLockedCells="1"/>
  <mergeCells count="3">
    <mergeCell ref="A6:G6"/>
    <mergeCell ref="A8:G8"/>
    <mergeCell ref="A7:G7"/>
  </mergeCells>
  <printOptions/>
  <pageMargins left="0.35433070866141736" right="0.35433070866141736" top="0.1968503937007874" bottom="0.984251968503937" header="0" footer="0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24"/>
  <sheetViews>
    <sheetView showGridLines="0" zoomScaleSheetLayoutView="100" zoomScalePageLayoutView="0" workbookViewId="0" topLeftCell="A1">
      <selection activeCell="M11" sqref="M11"/>
    </sheetView>
  </sheetViews>
  <sheetFormatPr defaultColWidth="11.421875" defaultRowHeight="12.75"/>
  <cols>
    <col min="1" max="1" width="3.7109375" style="1" customWidth="1"/>
    <col min="2" max="2" width="9.28125" style="1" bestFit="1" customWidth="1"/>
    <col min="3" max="3" width="23.7109375" style="1" customWidth="1"/>
    <col min="4" max="7" width="13.00390625" style="1" customWidth="1"/>
    <col min="8" max="16384" width="11.421875" style="1" customWidth="1"/>
  </cols>
  <sheetData>
    <row r="1" ht="12.75"/>
    <row r="2" ht="12.75"/>
    <row r="3" ht="12.75"/>
    <row r="4" ht="12.75"/>
    <row r="5" ht="24.75" customHeight="1"/>
    <row r="6" spans="1:7" ht="19.5" customHeight="1">
      <c r="A6" s="88"/>
      <c r="B6" s="88"/>
      <c r="C6" s="88"/>
      <c r="D6" s="88"/>
      <c r="E6" s="88"/>
      <c r="F6" s="88"/>
      <c r="G6" s="88"/>
    </row>
    <row r="7" spans="1:7" ht="18.75" customHeight="1">
      <c r="A7" s="88"/>
      <c r="B7" s="88"/>
      <c r="C7" s="88"/>
      <c r="D7" s="88"/>
      <c r="E7" s="88"/>
      <c r="F7" s="88"/>
      <c r="G7" s="88"/>
    </row>
    <row r="8" spans="1:7" ht="18.75" customHeight="1">
      <c r="A8" s="101"/>
      <c r="B8" s="101"/>
      <c r="C8" s="101"/>
      <c r="D8" s="101"/>
      <c r="E8" s="101"/>
      <c r="F8" s="101"/>
      <c r="G8" s="101"/>
    </row>
    <row r="9" spans="1:9" ht="18.75" customHeight="1">
      <c r="A9" s="102" t="s">
        <v>5792</v>
      </c>
      <c r="B9" s="102"/>
      <c r="C9" s="102"/>
      <c r="D9" s="102"/>
      <c r="E9" s="102"/>
      <c r="F9" s="102"/>
      <c r="G9" s="102"/>
      <c r="H9" s="80"/>
      <c r="I9" s="80"/>
    </row>
    <row r="10" spans="3:7" ht="6" customHeight="1">
      <c r="C10" s="22"/>
      <c r="D10" s="9"/>
      <c r="E10" s="9"/>
      <c r="F10" s="23"/>
      <c r="G10" s="23"/>
    </row>
    <row r="11" spans="1:7" ht="23.25" customHeight="1">
      <c r="A11" s="107" t="s">
        <v>3733</v>
      </c>
      <c r="B11" s="107"/>
      <c r="C11" s="107"/>
      <c r="D11" s="107"/>
      <c r="E11" s="107"/>
      <c r="F11" s="107"/>
      <c r="G11" s="107"/>
    </row>
    <row r="12" spans="1:7" ht="12.75" customHeight="1">
      <c r="A12" s="81"/>
      <c r="B12" s="81"/>
      <c r="C12" s="81"/>
      <c r="D12" s="81"/>
      <c r="E12" s="81"/>
      <c r="F12" s="81"/>
      <c r="G12" s="81"/>
    </row>
    <row r="13" spans="1:7" ht="15.75" customHeight="1">
      <c r="A13" s="82"/>
      <c r="B13" s="82"/>
      <c r="C13" s="82"/>
      <c r="D13" s="82"/>
      <c r="E13" s="82"/>
      <c r="F13" s="82"/>
      <c r="G13" s="82"/>
    </row>
    <row r="14" spans="1:7" ht="15.75" customHeight="1">
      <c r="A14" s="82"/>
      <c r="B14" s="82"/>
      <c r="C14" s="82"/>
      <c r="D14" s="82"/>
      <c r="E14" s="82"/>
      <c r="F14" s="82"/>
      <c r="G14" s="82"/>
    </row>
    <row r="15" spans="1:7" ht="12.75">
      <c r="A15" s="108" t="s">
        <v>5782</v>
      </c>
      <c r="B15" s="109"/>
      <c r="C15" s="110"/>
      <c r="D15" s="94"/>
      <c r="E15" s="95"/>
      <c r="F15" s="95"/>
      <c r="G15" s="96"/>
    </row>
    <row r="16" spans="1:7" ht="12.75">
      <c r="A16" s="111"/>
      <c r="B16" s="112"/>
      <c r="C16" s="113"/>
      <c r="D16" s="97"/>
      <c r="E16" s="98"/>
      <c r="F16" s="98"/>
      <c r="G16" s="99"/>
    </row>
    <row r="17" spans="1:7" ht="15">
      <c r="A17" s="104"/>
      <c r="B17" s="104"/>
      <c r="C17" s="104"/>
      <c r="D17" s="104"/>
      <c r="E17" s="104"/>
      <c r="F17" s="104"/>
      <c r="G17" s="104"/>
    </row>
    <row r="18" spans="3:6" ht="18">
      <c r="C18" s="105"/>
      <c r="D18" s="105"/>
      <c r="E18" s="105"/>
      <c r="F18" s="105"/>
    </row>
    <row r="19" spans="3:6" ht="12.75">
      <c r="C19" s="106"/>
      <c r="D19" s="106"/>
      <c r="E19" s="106"/>
      <c r="F19" s="106"/>
    </row>
    <row r="20" spans="1:7" ht="12.75">
      <c r="A20" s="100"/>
      <c r="B20" s="100"/>
      <c r="C20" s="100"/>
      <c r="D20" s="100"/>
      <c r="E20" s="100"/>
      <c r="F20" s="100"/>
      <c r="G20" s="100"/>
    </row>
    <row r="21" spans="1:7" ht="39.75" customHeight="1">
      <c r="A21" s="100"/>
      <c r="B21" s="100"/>
      <c r="C21" s="100"/>
      <c r="D21" s="100"/>
      <c r="E21" s="100"/>
      <c r="F21" s="100"/>
      <c r="G21" s="100"/>
    </row>
    <row r="22" spans="1:7" ht="12.75" customHeight="1">
      <c r="A22" s="103"/>
      <c r="B22" s="103"/>
      <c r="C22" s="103"/>
      <c r="D22" s="103"/>
      <c r="E22" s="103"/>
      <c r="F22" s="103"/>
      <c r="G22" s="103"/>
    </row>
    <row r="23" spans="1:7" ht="12.75" customHeight="1">
      <c r="A23" s="103"/>
      <c r="B23" s="103"/>
      <c r="C23" s="103"/>
      <c r="D23" s="103"/>
      <c r="E23" s="103"/>
      <c r="F23" s="103"/>
      <c r="G23" s="103"/>
    </row>
    <row r="24" spans="1:7" ht="12.75" customHeight="1">
      <c r="A24" s="103"/>
      <c r="B24" s="103"/>
      <c r="C24" s="103"/>
      <c r="D24" s="103"/>
      <c r="E24" s="103"/>
      <c r="F24" s="103"/>
      <c r="G24" s="103"/>
    </row>
  </sheetData>
  <sheetProtection selectLockedCells="1"/>
  <mergeCells count="12">
    <mergeCell ref="A22:G24"/>
    <mergeCell ref="A17:G17"/>
    <mergeCell ref="C18:F18"/>
    <mergeCell ref="C19:F19"/>
    <mergeCell ref="A11:G11"/>
    <mergeCell ref="A15:C16"/>
    <mergeCell ref="D15:G16"/>
    <mergeCell ref="A20:G21"/>
    <mergeCell ref="A6:G6"/>
    <mergeCell ref="A7:G7"/>
    <mergeCell ref="A8:G8"/>
    <mergeCell ref="A9:G9"/>
  </mergeCells>
  <printOptions horizontalCentered="1"/>
  <pageMargins left="0.31496062992125984" right="0.3937007874015748" top="0.31496062992125984" bottom="0.3937007874015748" header="0" footer="0.1968503937007874"/>
  <pageSetup horizontalDpi="600" verticalDpi="600" orientation="portrait" paperSize="9" r:id="rId2"/>
  <headerFooter alignWithMargins="0">
    <oddFooter>&amp;L&amp;"Arial,Cursiva"&amp;8Inscripciones Cto. Canarias Benjamín-Infantil 2017&amp;C&amp;"Times New Roman,Normal"- DEPORTE OLÍMPICO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I24"/>
  <sheetViews>
    <sheetView showGridLines="0" zoomScale="80" zoomScaleNormal="80" zoomScaleSheetLayoutView="100" zoomScalePageLayoutView="0" workbookViewId="0" topLeftCell="A1">
      <selection activeCell="P15" sqref="P15"/>
    </sheetView>
  </sheetViews>
  <sheetFormatPr defaultColWidth="11.421875" defaultRowHeight="12.75"/>
  <cols>
    <col min="1" max="2" width="7.140625" style="1" customWidth="1"/>
    <col min="3" max="3" width="3.7109375" style="1" customWidth="1"/>
    <col min="4" max="4" width="9.28125" style="1" bestFit="1" customWidth="1"/>
    <col min="5" max="5" width="30.7109375" style="1" bestFit="1" customWidth="1"/>
    <col min="6" max="7" width="13.00390625" style="1" customWidth="1"/>
    <col min="8" max="9" width="7.140625" style="1" customWidth="1"/>
    <col min="10" max="16384" width="11.421875" style="1" customWidth="1"/>
  </cols>
  <sheetData>
    <row r="1" ht="19.5" customHeight="1"/>
    <row r="2" ht="18.75" customHeight="1"/>
    <row r="3" ht="18.75" customHeight="1"/>
    <row r="4" ht="18.75" customHeight="1"/>
    <row r="5" ht="6" customHeight="1"/>
    <row r="6" ht="12.75"/>
    <row r="7" ht="18" customHeight="1"/>
    <row r="8" spans="1:9" ht="16.5" customHeight="1">
      <c r="A8" s="88" t="s">
        <v>5792</v>
      </c>
      <c r="B8" s="88"/>
      <c r="C8" s="88"/>
      <c r="D8" s="88"/>
      <c r="E8" s="88"/>
      <c r="F8" s="88"/>
      <c r="G8" s="88"/>
      <c r="H8" s="88"/>
      <c r="I8" s="88"/>
    </row>
    <row r="9" spans="3:9" ht="16.5" customHeight="1">
      <c r="C9" s="88"/>
      <c r="D9" s="88"/>
      <c r="E9" s="88"/>
      <c r="F9" s="88"/>
      <c r="G9" s="88"/>
      <c r="H9" s="88"/>
      <c r="I9" s="88"/>
    </row>
    <row r="10" spans="1:9" ht="16.5" customHeight="1">
      <c r="A10" s="101" t="s">
        <v>28</v>
      </c>
      <c r="B10" s="101"/>
      <c r="C10" s="101"/>
      <c r="D10" s="101"/>
      <c r="E10" s="101"/>
      <c r="F10" s="101"/>
      <c r="G10" s="101"/>
      <c r="H10" s="101"/>
      <c r="I10" s="101"/>
    </row>
    <row r="11" spans="1:9" ht="16.5" customHeight="1">
      <c r="A11" s="6"/>
      <c r="B11" s="6"/>
      <c r="C11" s="6"/>
      <c r="D11" s="6"/>
      <c r="E11" s="22"/>
      <c r="F11" s="9"/>
      <c r="G11" s="9"/>
      <c r="H11" s="23"/>
      <c r="I11" s="23"/>
    </row>
    <row r="12" ht="16.5" customHeight="1"/>
    <row r="13" spans="4:7" ht="18" customHeight="1">
      <c r="D13" s="19" t="s">
        <v>25</v>
      </c>
      <c r="E13" s="20" t="s">
        <v>24</v>
      </c>
      <c r="F13" s="21" t="s">
        <v>26</v>
      </c>
      <c r="G13" s="21" t="s">
        <v>27</v>
      </c>
    </row>
    <row r="14" spans="4:7" ht="16.5" customHeight="1" thickBot="1">
      <c r="D14" s="2"/>
      <c r="E14" s="3"/>
      <c r="F14" s="7"/>
      <c r="G14" s="7"/>
    </row>
    <row r="15" spans="3:7" ht="16.5" customHeight="1">
      <c r="C15" s="10">
        <v>1</v>
      </c>
      <c r="D15" s="13">
        <f>IBEM!J13</f>
        <v>0</v>
      </c>
      <c r="E15" s="14" t="s">
        <v>5788</v>
      </c>
      <c r="F15" s="35">
        <v>6</v>
      </c>
      <c r="G15" s="69">
        <f aca="true" t="shared" si="0" ref="G15:G22">F15*D15</f>
        <v>0</v>
      </c>
    </row>
    <row r="16" spans="3:9" ht="16.5" customHeight="1">
      <c r="C16" s="11">
        <v>2</v>
      </c>
      <c r="D16" s="15">
        <f>EBEM!J13</f>
        <v>0</v>
      </c>
      <c r="E16" s="16" t="s">
        <v>5789</v>
      </c>
      <c r="F16" s="36">
        <v>8</v>
      </c>
      <c r="G16" s="70">
        <f t="shared" si="0"/>
        <v>0</v>
      </c>
      <c r="H16" s="28"/>
      <c r="I16" s="29"/>
    </row>
    <row r="17" spans="3:7" ht="16.5" customHeight="1">
      <c r="C17" s="11">
        <v>3</v>
      </c>
      <c r="D17" s="15">
        <f>IBEF!J13</f>
        <v>0</v>
      </c>
      <c r="E17" s="16" t="s">
        <v>5790</v>
      </c>
      <c r="F17" s="36">
        <v>6</v>
      </c>
      <c r="G17" s="70">
        <f t="shared" si="0"/>
        <v>0</v>
      </c>
    </row>
    <row r="18" spans="3:7" ht="16.5" customHeight="1" thickBot="1">
      <c r="C18" s="12">
        <v>4</v>
      </c>
      <c r="D18" s="17">
        <f>EBEF!J13</f>
        <v>0</v>
      </c>
      <c r="E18" s="18" t="s">
        <v>5791</v>
      </c>
      <c r="F18" s="37">
        <v>8</v>
      </c>
      <c r="G18" s="71">
        <f t="shared" si="0"/>
        <v>0</v>
      </c>
    </row>
    <row r="19" spans="3:7" ht="16.5" customHeight="1">
      <c r="C19" s="10">
        <v>5</v>
      </c>
      <c r="D19" s="13">
        <f>IINM!J13</f>
        <v>0</v>
      </c>
      <c r="E19" s="14" t="s">
        <v>3734</v>
      </c>
      <c r="F19" s="35">
        <v>6</v>
      </c>
      <c r="G19" s="69">
        <f t="shared" si="0"/>
        <v>0</v>
      </c>
    </row>
    <row r="20" spans="3:7" ht="16.5" customHeight="1">
      <c r="C20" s="86">
        <v>6</v>
      </c>
      <c r="D20" s="15">
        <f>EINM!J13</f>
        <v>0</v>
      </c>
      <c r="E20" s="16" t="s">
        <v>3790</v>
      </c>
      <c r="F20" s="36">
        <v>8</v>
      </c>
      <c r="G20" s="70">
        <f t="shared" si="0"/>
        <v>0</v>
      </c>
    </row>
    <row r="21" spans="3:7" ht="16.5" customHeight="1">
      <c r="C21" s="11">
        <v>7</v>
      </c>
      <c r="D21" s="15">
        <f>IINF!J13</f>
        <v>0</v>
      </c>
      <c r="E21" s="16" t="s">
        <v>3741</v>
      </c>
      <c r="F21" s="36">
        <v>6</v>
      </c>
      <c r="G21" s="70">
        <f t="shared" si="0"/>
        <v>0</v>
      </c>
    </row>
    <row r="22" spans="3:7" ht="16.5" customHeight="1" thickBot="1">
      <c r="C22" s="12">
        <v>8</v>
      </c>
      <c r="D22" s="17">
        <f>EINF!J13</f>
        <v>0</v>
      </c>
      <c r="E22" s="18" t="s">
        <v>3815</v>
      </c>
      <c r="F22" s="37">
        <v>8</v>
      </c>
      <c r="G22" s="71">
        <f t="shared" si="0"/>
        <v>0</v>
      </c>
    </row>
    <row r="23" spans="4:7" ht="16.5" customHeight="1" thickBot="1">
      <c r="D23" s="83" t="s">
        <v>27</v>
      </c>
      <c r="E23" s="84"/>
      <c r="F23" s="85"/>
      <c r="G23" s="87">
        <f>SUM(G15:G22)+F23</f>
        <v>0</v>
      </c>
    </row>
    <row r="24" spans="5:7" ht="16.5" customHeight="1">
      <c r="E24" s="66"/>
      <c r="F24" s="67"/>
      <c r="G24" s="67"/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7" ht="18" customHeight="1"/>
  </sheetData>
  <sheetProtection selectLockedCells="1"/>
  <mergeCells count="3">
    <mergeCell ref="C9:I9"/>
    <mergeCell ref="A8:I8"/>
    <mergeCell ref="A10:I10"/>
  </mergeCells>
  <printOptions horizontalCentered="1"/>
  <pageMargins left="0.31496062992125984" right="0.3937007874015748" top="1.1023622047244095" bottom="0.3937007874015748" header="0" footer="0.1968503937007874"/>
  <pageSetup horizontalDpi="600" verticalDpi="600" orientation="portrait" paperSize="9" r:id="rId4"/>
  <headerFooter alignWithMargins="0">
    <oddFooter>&amp;L&amp;"Arial,Cursiva"&amp;8Inscripciones Ctos. CanariasBenjamín-Infantil 2017&amp;C&amp;"Times New Roman,Normal"- DEPORTE OLÍMPICO -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434"/>
  <sheetViews>
    <sheetView zoomScalePageLayoutView="0" workbookViewId="0" topLeftCell="A15591">
      <selection activeCell="A1" sqref="A1:IV16384"/>
    </sheetView>
  </sheetViews>
  <sheetFormatPr defaultColWidth="11.421875" defaultRowHeight="12.75"/>
  <sheetData>
    <row r="1" spans="1:4" ht="12.75">
      <c r="A1" s="68" t="s">
        <v>4516</v>
      </c>
      <c r="B1" t="s">
        <v>4517</v>
      </c>
      <c r="C1" t="s">
        <v>4518</v>
      </c>
      <c r="D1" t="s">
        <v>4519</v>
      </c>
    </row>
    <row r="2" spans="1:4" ht="12.75">
      <c r="A2" s="68">
        <v>22</v>
      </c>
      <c r="B2" t="s">
        <v>55</v>
      </c>
      <c r="C2" t="s">
        <v>1463</v>
      </c>
      <c r="D2" t="s">
        <v>1774</v>
      </c>
    </row>
    <row r="3" spans="1:4" ht="12.75">
      <c r="A3" s="68">
        <v>30</v>
      </c>
      <c r="B3" t="s">
        <v>339</v>
      </c>
      <c r="C3" t="s">
        <v>1777</v>
      </c>
      <c r="D3" t="s">
        <v>1778</v>
      </c>
    </row>
    <row r="4" spans="1:4" ht="12.75">
      <c r="A4" s="68">
        <v>31</v>
      </c>
      <c r="B4" t="s">
        <v>1779</v>
      </c>
      <c r="C4" t="s">
        <v>764</v>
      </c>
      <c r="D4" t="s">
        <v>1780</v>
      </c>
    </row>
    <row r="5" spans="1:4" ht="12.75">
      <c r="A5" s="68">
        <v>35</v>
      </c>
      <c r="B5" t="s">
        <v>1215</v>
      </c>
      <c r="C5" t="s">
        <v>1698</v>
      </c>
      <c r="D5" t="s">
        <v>1781</v>
      </c>
    </row>
    <row r="6" spans="1:4" ht="12.75">
      <c r="A6" s="68">
        <v>40</v>
      </c>
      <c r="B6" t="s">
        <v>1782</v>
      </c>
      <c r="C6" t="s">
        <v>54</v>
      </c>
      <c r="D6" t="s">
        <v>220</v>
      </c>
    </row>
    <row r="7" spans="1:4" ht="12.75">
      <c r="A7" s="68">
        <v>44</v>
      </c>
      <c r="B7" t="s">
        <v>199</v>
      </c>
      <c r="C7" t="s">
        <v>216</v>
      </c>
      <c r="D7" t="s">
        <v>217</v>
      </c>
    </row>
    <row r="8" spans="1:4" ht="12.75">
      <c r="A8" s="68">
        <v>45</v>
      </c>
      <c r="B8" t="s">
        <v>218</v>
      </c>
      <c r="C8" t="s">
        <v>219</v>
      </c>
      <c r="D8" t="s">
        <v>220</v>
      </c>
    </row>
    <row r="9" spans="1:4" ht="12.75">
      <c r="A9" s="68">
        <v>50</v>
      </c>
      <c r="B9" t="s">
        <v>55</v>
      </c>
      <c r="C9" t="s">
        <v>1203</v>
      </c>
      <c r="D9" t="s">
        <v>569</v>
      </c>
    </row>
    <row r="10" spans="1:4" ht="12.75">
      <c r="A10" s="68">
        <v>53</v>
      </c>
      <c r="B10" t="s">
        <v>218</v>
      </c>
      <c r="C10" t="s">
        <v>1783</v>
      </c>
      <c r="D10" t="s">
        <v>1784</v>
      </c>
    </row>
    <row r="11" spans="1:4" ht="12.75">
      <c r="A11" s="68">
        <v>57</v>
      </c>
      <c r="B11" t="s">
        <v>227</v>
      </c>
      <c r="C11" t="s">
        <v>228</v>
      </c>
      <c r="D11" t="s">
        <v>53</v>
      </c>
    </row>
    <row r="12" spans="1:4" ht="12.75">
      <c r="A12" s="68">
        <v>61</v>
      </c>
      <c r="B12" t="s">
        <v>55</v>
      </c>
      <c r="C12" t="s">
        <v>61</v>
      </c>
      <c r="D12" t="s">
        <v>1383</v>
      </c>
    </row>
    <row r="13" spans="1:4" ht="12.75">
      <c r="A13" s="68">
        <v>64</v>
      </c>
      <c r="B13" t="s">
        <v>1788</v>
      </c>
      <c r="C13" t="s">
        <v>1789</v>
      </c>
      <c r="D13" t="s">
        <v>1789</v>
      </c>
    </row>
    <row r="14" spans="1:4" ht="12.75">
      <c r="A14" s="68">
        <v>69</v>
      </c>
      <c r="B14" t="s">
        <v>1791</v>
      </c>
      <c r="C14" t="s">
        <v>1792</v>
      </c>
      <c r="D14" t="s">
        <v>1793</v>
      </c>
    </row>
    <row r="15" spans="1:4" ht="12.75">
      <c r="A15" s="68">
        <v>74</v>
      </c>
      <c r="B15" t="s">
        <v>55</v>
      </c>
      <c r="C15" t="s">
        <v>1199</v>
      </c>
      <c r="D15" t="s">
        <v>411</v>
      </c>
    </row>
    <row r="16" spans="1:4" ht="12.75">
      <c r="A16" s="68">
        <v>75</v>
      </c>
      <c r="B16" t="s">
        <v>55</v>
      </c>
      <c r="C16" t="s">
        <v>1795</v>
      </c>
      <c r="D16" t="s">
        <v>1227</v>
      </c>
    </row>
    <row r="17" spans="1:4" ht="12.75">
      <c r="A17" s="68">
        <v>77</v>
      </c>
      <c r="B17" t="s">
        <v>402</v>
      </c>
      <c r="C17" t="s">
        <v>922</v>
      </c>
      <c r="D17" t="s">
        <v>1796</v>
      </c>
    </row>
    <row r="18" spans="1:4" ht="12.75">
      <c r="A18" s="68">
        <v>82</v>
      </c>
      <c r="B18" t="s">
        <v>303</v>
      </c>
      <c r="C18" t="s">
        <v>313</v>
      </c>
      <c r="D18" t="s">
        <v>1472</v>
      </c>
    </row>
    <row r="19" spans="1:4" ht="12.75">
      <c r="A19" s="68">
        <v>83</v>
      </c>
      <c r="B19" t="s">
        <v>289</v>
      </c>
      <c r="C19" t="s">
        <v>67</v>
      </c>
      <c r="D19" t="s">
        <v>1798</v>
      </c>
    </row>
    <row r="20" spans="1:4" ht="12.75">
      <c r="A20" s="68">
        <v>87</v>
      </c>
      <c r="B20" t="s">
        <v>201</v>
      </c>
      <c r="C20" t="s">
        <v>1492</v>
      </c>
      <c r="D20" t="s">
        <v>96</v>
      </c>
    </row>
    <row r="21" spans="1:4" ht="12.75">
      <c r="A21">
        <v>91</v>
      </c>
      <c r="B21" t="s">
        <v>692</v>
      </c>
      <c r="C21" t="s">
        <v>1799</v>
      </c>
      <c r="D21" t="s">
        <v>325</v>
      </c>
    </row>
    <row r="22" spans="1:4" ht="12.75">
      <c r="A22">
        <v>99</v>
      </c>
      <c r="B22" t="s">
        <v>227</v>
      </c>
      <c r="C22" t="s">
        <v>1375</v>
      </c>
      <c r="D22" t="s">
        <v>1801</v>
      </c>
    </row>
    <row r="23" spans="1:4" ht="12.75">
      <c r="A23" s="68">
        <v>109</v>
      </c>
      <c r="B23" t="s">
        <v>976</v>
      </c>
      <c r="C23" t="s">
        <v>70</v>
      </c>
      <c r="D23" t="s">
        <v>313</v>
      </c>
    </row>
    <row r="24" spans="1:4" ht="12.75">
      <c r="A24" s="68">
        <v>111</v>
      </c>
      <c r="B24" t="s">
        <v>56</v>
      </c>
      <c r="C24" t="s">
        <v>253</v>
      </c>
      <c r="D24" t="s">
        <v>65</v>
      </c>
    </row>
    <row r="25" spans="1:4" ht="12.75">
      <c r="A25" s="68">
        <v>113</v>
      </c>
      <c r="B25" t="s">
        <v>210</v>
      </c>
      <c r="C25" t="s">
        <v>313</v>
      </c>
      <c r="D25" t="s">
        <v>53</v>
      </c>
    </row>
    <row r="26" spans="1:4" ht="12.75">
      <c r="A26" s="68">
        <v>115</v>
      </c>
      <c r="B26" t="s">
        <v>382</v>
      </c>
      <c r="C26" t="s">
        <v>1803</v>
      </c>
      <c r="D26" t="s">
        <v>61</v>
      </c>
    </row>
    <row r="27" spans="1:4" ht="12.75">
      <c r="A27" s="68">
        <v>116</v>
      </c>
      <c r="B27" t="s">
        <v>976</v>
      </c>
      <c r="C27" t="s">
        <v>1804</v>
      </c>
      <c r="D27" t="s">
        <v>1709</v>
      </c>
    </row>
    <row r="28" spans="1:4" ht="12.75">
      <c r="A28" s="68">
        <v>117</v>
      </c>
      <c r="B28" t="s">
        <v>198</v>
      </c>
      <c r="C28" t="s">
        <v>260</v>
      </c>
      <c r="D28" t="s">
        <v>261</v>
      </c>
    </row>
    <row r="29" spans="1:4" ht="12.75">
      <c r="A29" s="68">
        <v>118</v>
      </c>
      <c r="B29" t="s">
        <v>262</v>
      </c>
      <c r="C29" t="s">
        <v>263</v>
      </c>
      <c r="D29" t="s">
        <v>263</v>
      </c>
    </row>
    <row r="30" spans="1:4" ht="12.75">
      <c r="A30" s="68">
        <v>124</v>
      </c>
      <c r="B30" t="s">
        <v>3401</v>
      </c>
      <c r="C30" t="s">
        <v>1805</v>
      </c>
      <c r="D30" t="s">
        <v>410</v>
      </c>
    </row>
    <row r="31" spans="1:4" ht="12.75">
      <c r="A31" s="68">
        <v>125</v>
      </c>
      <c r="B31" t="s">
        <v>69</v>
      </c>
      <c r="C31" t="s">
        <v>268</v>
      </c>
      <c r="D31" t="s">
        <v>53</v>
      </c>
    </row>
    <row r="32" spans="1:4" ht="12.75">
      <c r="A32" s="68">
        <v>127</v>
      </c>
      <c r="B32" t="s">
        <v>218</v>
      </c>
      <c r="C32" t="s">
        <v>70</v>
      </c>
      <c r="D32" t="s">
        <v>271</v>
      </c>
    </row>
    <row r="33" spans="1:4" ht="12.75">
      <c r="A33" s="68">
        <v>129</v>
      </c>
      <c r="B33" t="s">
        <v>276</v>
      </c>
      <c r="C33" t="s">
        <v>277</v>
      </c>
      <c r="D33" t="s">
        <v>62</v>
      </c>
    </row>
    <row r="34" spans="1:4" ht="12.75">
      <c r="A34" s="68">
        <v>133</v>
      </c>
      <c r="B34" t="s">
        <v>278</v>
      </c>
      <c r="C34" t="s">
        <v>279</v>
      </c>
      <c r="D34" t="s">
        <v>280</v>
      </c>
    </row>
    <row r="35" spans="1:4" ht="12.75">
      <c r="A35" s="68">
        <v>134</v>
      </c>
      <c r="B35" t="s">
        <v>1290</v>
      </c>
      <c r="C35" t="s">
        <v>1187</v>
      </c>
      <c r="D35" t="s">
        <v>1806</v>
      </c>
    </row>
    <row r="36" spans="1:4" ht="12.75">
      <c r="A36" s="68">
        <v>141</v>
      </c>
      <c r="B36" t="s">
        <v>40</v>
      </c>
      <c r="C36" t="s">
        <v>1808</v>
      </c>
      <c r="D36" t="s">
        <v>1515</v>
      </c>
    </row>
    <row r="37" spans="1:4" ht="12.75">
      <c r="A37" s="68">
        <v>146</v>
      </c>
      <c r="B37" t="s">
        <v>1809</v>
      </c>
      <c r="C37" t="s">
        <v>595</v>
      </c>
      <c r="D37" t="s">
        <v>325</v>
      </c>
    </row>
    <row r="38" spans="1:4" ht="12.75">
      <c r="A38" s="68">
        <v>151</v>
      </c>
      <c r="B38" t="s">
        <v>254</v>
      </c>
      <c r="C38" t="s">
        <v>1812</v>
      </c>
      <c r="D38" t="s">
        <v>614</v>
      </c>
    </row>
    <row r="39" spans="1:4" ht="12.75">
      <c r="A39" s="68">
        <v>152</v>
      </c>
      <c r="B39" t="s">
        <v>276</v>
      </c>
      <c r="C39" t="s">
        <v>422</v>
      </c>
      <c r="D39" t="s">
        <v>1813</v>
      </c>
    </row>
    <row r="40" spans="1:4" ht="12.75">
      <c r="A40" s="68">
        <v>153</v>
      </c>
      <c r="B40" t="s">
        <v>49</v>
      </c>
      <c r="C40" t="s">
        <v>282</v>
      </c>
      <c r="D40" t="s">
        <v>283</v>
      </c>
    </row>
    <row r="41" spans="1:4" ht="12.75">
      <c r="A41" s="68">
        <v>157</v>
      </c>
      <c r="B41" t="s">
        <v>1814</v>
      </c>
      <c r="C41" t="s">
        <v>1815</v>
      </c>
      <c r="D41" t="s">
        <v>1816</v>
      </c>
    </row>
    <row r="42" spans="1:4" ht="12.75">
      <c r="A42" s="68">
        <v>158</v>
      </c>
      <c r="B42" t="s">
        <v>46</v>
      </c>
      <c r="C42" t="s">
        <v>284</v>
      </c>
      <c r="D42" t="s">
        <v>285</v>
      </c>
    </row>
    <row r="43" spans="1:4" ht="12.75">
      <c r="A43" s="68">
        <v>159</v>
      </c>
      <c r="B43" t="s">
        <v>201</v>
      </c>
      <c r="C43" t="s">
        <v>1817</v>
      </c>
      <c r="D43" t="s">
        <v>1818</v>
      </c>
    </row>
    <row r="44" spans="1:4" ht="12.75">
      <c r="A44" s="68">
        <v>170</v>
      </c>
      <c r="B44" t="s">
        <v>247</v>
      </c>
      <c r="C44" t="s">
        <v>289</v>
      </c>
      <c r="D44" t="s">
        <v>290</v>
      </c>
    </row>
    <row r="45" spans="1:4" ht="12.75">
      <c r="A45" s="68">
        <v>171</v>
      </c>
      <c r="B45" t="s">
        <v>74</v>
      </c>
      <c r="C45" t="s">
        <v>291</v>
      </c>
      <c r="D45" t="s">
        <v>292</v>
      </c>
    </row>
    <row r="46" spans="1:4" ht="12.75">
      <c r="A46" s="68">
        <v>172</v>
      </c>
      <c r="B46" t="s">
        <v>281</v>
      </c>
      <c r="C46" t="s">
        <v>62</v>
      </c>
      <c r="D46" t="s">
        <v>1322</v>
      </c>
    </row>
    <row r="47" spans="1:4" ht="12.75">
      <c r="A47" s="68">
        <v>175</v>
      </c>
      <c r="B47" t="s">
        <v>294</v>
      </c>
      <c r="C47" t="s">
        <v>75</v>
      </c>
      <c r="D47" t="s">
        <v>295</v>
      </c>
    </row>
    <row r="48" spans="1:4" ht="12.75">
      <c r="A48" s="68">
        <v>188</v>
      </c>
      <c r="B48" t="s">
        <v>1659</v>
      </c>
      <c r="C48" t="s">
        <v>1822</v>
      </c>
      <c r="D48" t="s">
        <v>61</v>
      </c>
    </row>
    <row r="49" spans="1:4" ht="12.75">
      <c r="A49" s="68">
        <v>190</v>
      </c>
      <c r="B49" t="s">
        <v>201</v>
      </c>
      <c r="C49" t="s">
        <v>1605</v>
      </c>
      <c r="D49" t="s">
        <v>61</v>
      </c>
    </row>
    <row r="50" spans="1:4" ht="12.75">
      <c r="A50" s="68">
        <v>192</v>
      </c>
      <c r="B50" t="s">
        <v>303</v>
      </c>
      <c r="C50" t="s">
        <v>62</v>
      </c>
      <c r="D50" t="s">
        <v>304</v>
      </c>
    </row>
    <row r="51" spans="1:4" ht="12.75">
      <c r="A51" s="68">
        <v>193</v>
      </c>
      <c r="B51" t="s">
        <v>254</v>
      </c>
      <c r="C51" t="s">
        <v>1823</v>
      </c>
      <c r="D51" t="s">
        <v>1824</v>
      </c>
    </row>
    <row r="52" spans="1:4" ht="12.75">
      <c r="A52" s="68">
        <v>194</v>
      </c>
      <c r="B52" t="s">
        <v>375</v>
      </c>
      <c r="C52" t="s">
        <v>446</v>
      </c>
      <c r="D52" t="s">
        <v>1825</v>
      </c>
    </row>
    <row r="53" spans="1:4" ht="12.75">
      <c r="A53" s="68">
        <v>199</v>
      </c>
      <c r="B53" t="s">
        <v>210</v>
      </c>
      <c r="C53" t="s">
        <v>53</v>
      </c>
      <c r="D53" t="s">
        <v>73</v>
      </c>
    </row>
    <row r="54" spans="1:4" ht="12.75">
      <c r="A54" s="68">
        <v>207</v>
      </c>
      <c r="B54" t="s">
        <v>218</v>
      </c>
      <c r="C54" t="s">
        <v>1828</v>
      </c>
      <c r="D54" t="s">
        <v>61</v>
      </c>
    </row>
    <row r="55" spans="1:4" ht="12.75">
      <c r="A55" s="68">
        <v>209</v>
      </c>
      <c r="B55" t="s">
        <v>218</v>
      </c>
      <c r="C55" t="s">
        <v>61</v>
      </c>
      <c r="D55" t="s">
        <v>76</v>
      </c>
    </row>
    <row r="56" spans="1:4" ht="12.75">
      <c r="A56" s="68">
        <v>218</v>
      </c>
      <c r="B56" t="s">
        <v>200</v>
      </c>
      <c r="C56" t="s">
        <v>309</v>
      </c>
      <c r="D56" t="s">
        <v>297</v>
      </c>
    </row>
    <row r="57" spans="1:4" ht="12.75">
      <c r="A57" s="68">
        <v>219</v>
      </c>
      <c r="B57" t="s">
        <v>1769</v>
      </c>
      <c r="C57" t="s">
        <v>256</v>
      </c>
      <c r="D57" t="s">
        <v>213</v>
      </c>
    </row>
    <row r="58" spans="1:4" ht="12.75">
      <c r="A58" s="68">
        <v>225</v>
      </c>
      <c r="B58" t="s">
        <v>612</v>
      </c>
      <c r="C58" t="s">
        <v>411</v>
      </c>
      <c r="D58" t="s">
        <v>220</v>
      </c>
    </row>
    <row r="59" spans="1:4" ht="12.75">
      <c r="A59" s="68">
        <v>226</v>
      </c>
      <c r="B59" t="s">
        <v>49</v>
      </c>
      <c r="C59" t="s">
        <v>77</v>
      </c>
      <c r="D59" t="s">
        <v>78</v>
      </c>
    </row>
    <row r="60" spans="1:4" ht="12.75">
      <c r="A60" s="68">
        <v>230</v>
      </c>
      <c r="B60" t="s">
        <v>1831</v>
      </c>
      <c r="C60" t="s">
        <v>139</v>
      </c>
      <c r="D60" t="s">
        <v>53</v>
      </c>
    </row>
    <row r="61" spans="1:4" ht="12.75">
      <c r="A61" s="68">
        <v>231</v>
      </c>
      <c r="B61" t="s">
        <v>55</v>
      </c>
      <c r="C61" t="s">
        <v>629</v>
      </c>
      <c r="D61" t="s">
        <v>791</v>
      </c>
    </row>
    <row r="62" spans="1:4" ht="12.75">
      <c r="A62" s="68">
        <v>233</v>
      </c>
      <c r="B62" t="s">
        <v>1832</v>
      </c>
      <c r="C62" t="s">
        <v>53</v>
      </c>
      <c r="D62" t="s">
        <v>511</v>
      </c>
    </row>
    <row r="63" spans="1:4" ht="12.75">
      <c r="A63" s="68">
        <v>237</v>
      </c>
      <c r="B63" t="s">
        <v>327</v>
      </c>
      <c r="C63" t="s">
        <v>80</v>
      </c>
      <c r="D63" t="s">
        <v>268</v>
      </c>
    </row>
    <row r="64" spans="1:4" ht="12.75">
      <c r="A64" s="68">
        <v>238</v>
      </c>
      <c r="B64" t="s">
        <v>769</v>
      </c>
      <c r="C64" t="s">
        <v>1345</v>
      </c>
      <c r="D64" t="s">
        <v>673</v>
      </c>
    </row>
    <row r="65" spans="1:4" ht="12.75">
      <c r="A65" s="68">
        <v>240</v>
      </c>
      <c r="B65" t="s">
        <v>1834</v>
      </c>
      <c r="C65" t="s">
        <v>109</v>
      </c>
      <c r="D65" t="s">
        <v>1835</v>
      </c>
    </row>
    <row r="66" spans="1:4" ht="12.75">
      <c r="A66" s="68">
        <v>241</v>
      </c>
      <c r="B66" t="s">
        <v>382</v>
      </c>
      <c r="C66" t="s">
        <v>1095</v>
      </c>
      <c r="D66" t="s">
        <v>1836</v>
      </c>
    </row>
    <row r="67" spans="1:4" ht="12.75">
      <c r="A67" s="68">
        <v>242</v>
      </c>
      <c r="B67" t="s">
        <v>303</v>
      </c>
      <c r="C67" t="s">
        <v>1837</v>
      </c>
      <c r="D67" t="s">
        <v>1216</v>
      </c>
    </row>
    <row r="68" spans="1:4" ht="12.75">
      <c r="A68" s="68">
        <v>246</v>
      </c>
      <c r="B68" t="s">
        <v>286</v>
      </c>
      <c r="C68" t="s">
        <v>563</v>
      </c>
      <c r="D68" t="s">
        <v>1126</v>
      </c>
    </row>
    <row r="69" spans="1:4" ht="12.75">
      <c r="A69" s="68">
        <v>249</v>
      </c>
      <c r="B69" t="s">
        <v>1838</v>
      </c>
      <c r="C69" t="s">
        <v>325</v>
      </c>
      <c r="D69" t="s">
        <v>947</v>
      </c>
    </row>
    <row r="70" spans="1:4" ht="12.75">
      <c r="A70" s="68">
        <v>251</v>
      </c>
      <c r="B70" t="s">
        <v>333</v>
      </c>
      <c r="C70" t="s">
        <v>334</v>
      </c>
      <c r="D70" t="s">
        <v>335</v>
      </c>
    </row>
    <row r="71" spans="1:4" ht="12.75">
      <c r="A71" s="68">
        <v>252</v>
      </c>
      <c r="B71" t="s">
        <v>1260</v>
      </c>
      <c r="C71" t="s">
        <v>53</v>
      </c>
      <c r="D71" t="s">
        <v>1573</v>
      </c>
    </row>
    <row r="72" spans="1:4" ht="12.75">
      <c r="A72" s="68">
        <v>261</v>
      </c>
      <c r="B72" t="s">
        <v>201</v>
      </c>
      <c r="C72" t="s">
        <v>1320</v>
      </c>
      <c r="D72" t="s">
        <v>411</v>
      </c>
    </row>
    <row r="73" spans="1:4" ht="12.75">
      <c r="A73" s="68">
        <v>262</v>
      </c>
      <c r="B73" t="s">
        <v>55</v>
      </c>
      <c r="C73" t="s">
        <v>740</v>
      </c>
      <c r="D73" t="s">
        <v>87</v>
      </c>
    </row>
    <row r="74" spans="1:4" ht="12.75">
      <c r="A74" s="68">
        <v>267</v>
      </c>
      <c r="B74" t="s">
        <v>1843</v>
      </c>
      <c r="C74" t="s">
        <v>1844</v>
      </c>
      <c r="D74" t="s">
        <v>325</v>
      </c>
    </row>
    <row r="75" spans="1:4" ht="12.75">
      <c r="A75" s="68">
        <v>268</v>
      </c>
      <c r="B75" t="s">
        <v>596</v>
      </c>
      <c r="C75" t="s">
        <v>18</v>
      </c>
      <c r="D75" t="s">
        <v>62</v>
      </c>
    </row>
    <row r="76" spans="1:4" ht="12.75">
      <c r="A76" s="68">
        <v>274</v>
      </c>
      <c r="B76" t="s">
        <v>976</v>
      </c>
      <c r="C76" t="s">
        <v>1847</v>
      </c>
      <c r="D76" t="s">
        <v>76</v>
      </c>
    </row>
    <row r="77" spans="1:4" ht="12.75">
      <c r="A77" s="68">
        <v>275</v>
      </c>
      <c r="B77" t="s">
        <v>247</v>
      </c>
      <c r="C77" t="s">
        <v>348</v>
      </c>
      <c r="D77" t="s">
        <v>349</v>
      </c>
    </row>
    <row r="78" spans="1:4" ht="12.75">
      <c r="A78" s="68">
        <v>276</v>
      </c>
      <c r="B78" t="s">
        <v>49</v>
      </c>
      <c r="C78" t="s">
        <v>82</v>
      </c>
      <c r="D78" t="s">
        <v>350</v>
      </c>
    </row>
    <row r="79" spans="1:4" ht="12.75">
      <c r="A79" s="68">
        <v>279</v>
      </c>
      <c r="B79" t="s">
        <v>1962</v>
      </c>
      <c r="C79" t="s">
        <v>830</v>
      </c>
      <c r="D79" t="s">
        <v>1849</v>
      </c>
    </row>
    <row r="80" spans="1:4" ht="12.75">
      <c r="A80" s="68">
        <v>280</v>
      </c>
      <c r="B80" t="s">
        <v>200</v>
      </c>
      <c r="C80" t="s">
        <v>1850</v>
      </c>
      <c r="D80" t="s">
        <v>1851</v>
      </c>
    </row>
    <row r="81" spans="1:4" ht="12.75">
      <c r="A81" s="68">
        <v>281</v>
      </c>
      <c r="B81" t="s">
        <v>46</v>
      </c>
      <c r="C81" t="s">
        <v>243</v>
      </c>
      <c r="D81" t="s">
        <v>351</v>
      </c>
    </row>
    <row r="82" spans="1:4" ht="12.75">
      <c r="A82" s="68">
        <v>290</v>
      </c>
      <c r="B82" t="s">
        <v>382</v>
      </c>
      <c r="C82" t="s">
        <v>903</v>
      </c>
      <c r="D82" t="s">
        <v>589</v>
      </c>
    </row>
    <row r="83" spans="1:4" ht="12.75">
      <c r="A83" s="68">
        <v>296</v>
      </c>
      <c r="B83" t="s">
        <v>367</v>
      </c>
      <c r="C83" t="s">
        <v>368</v>
      </c>
      <c r="D83" t="s">
        <v>61</v>
      </c>
    </row>
    <row r="84" spans="1:4" ht="12.75">
      <c r="A84" s="68">
        <v>297</v>
      </c>
      <c r="B84" t="s">
        <v>83</v>
      </c>
      <c r="C84" t="s">
        <v>369</v>
      </c>
      <c r="D84" t="s">
        <v>370</v>
      </c>
    </row>
    <row r="85" spans="1:4" ht="12.75">
      <c r="A85" s="68">
        <v>298</v>
      </c>
      <c r="B85" t="s">
        <v>1834</v>
      </c>
      <c r="C85" t="s">
        <v>1257</v>
      </c>
      <c r="D85" t="s">
        <v>669</v>
      </c>
    </row>
    <row r="86" spans="1:4" ht="12.75">
      <c r="A86" s="68">
        <v>304</v>
      </c>
      <c r="B86" t="s">
        <v>49</v>
      </c>
      <c r="C86" t="s">
        <v>372</v>
      </c>
      <c r="D86" t="s">
        <v>373</v>
      </c>
    </row>
    <row r="87" spans="1:4" ht="12.75">
      <c r="A87" s="68">
        <v>309</v>
      </c>
      <c r="B87" t="s">
        <v>745</v>
      </c>
      <c r="C87" t="s">
        <v>87</v>
      </c>
      <c r="D87" t="s">
        <v>252</v>
      </c>
    </row>
    <row r="88" spans="1:4" ht="12.75">
      <c r="A88" s="68">
        <v>310</v>
      </c>
      <c r="B88" t="s">
        <v>1852</v>
      </c>
      <c r="C88" t="s">
        <v>406</v>
      </c>
      <c r="D88" t="s">
        <v>1853</v>
      </c>
    </row>
    <row r="89" spans="1:4" ht="12.75">
      <c r="A89" s="68">
        <v>312</v>
      </c>
      <c r="B89" t="s">
        <v>375</v>
      </c>
      <c r="C89" t="s">
        <v>376</v>
      </c>
      <c r="D89" t="s">
        <v>377</v>
      </c>
    </row>
    <row r="90" spans="1:4" ht="12.75">
      <c r="A90" s="68">
        <v>319</v>
      </c>
      <c r="B90" t="s">
        <v>1134</v>
      </c>
      <c r="C90" t="s">
        <v>1338</v>
      </c>
      <c r="D90" t="s">
        <v>1441</v>
      </c>
    </row>
    <row r="91" spans="1:4" ht="12.75">
      <c r="A91" s="68">
        <v>321</v>
      </c>
      <c r="B91" t="s">
        <v>198</v>
      </c>
      <c r="C91" t="s">
        <v>86</v>
      </c>
      <c r="D91" t="s">
        <v>379</v>
      </c>
    </row>
    <row r="92" spans="1:4" ht="12.75">
      <c r="A92" s="68">
        <v>322</v>
      </c>
      <c r="B92" t="s">
        <v>1413</v>
      </c>
      <c r="C92" t="s">
        <v>1858</v>
      </c>
      <c r="D92" t="s">
        <v>1859</v>
      </c>
    </row>
    <row r="93" spans="1:4" ht="12.75">
      <c r="A93" s="68">
        <v>324</v>
      </c>
      <c r="B93" t="s">
        <v>218</v>
      </c>
      <c r="C93" t="s">
        <v>54</v>
      </c>
      <c r="D93" t="s">
        <v>1860</v>
      </c>
    </row>
    <row r="94" spans="1:4" ht="12.75">
      <c r="A94" s="68">
        <v>328</v>
      </c>
      <c r="B94" t="s">
        <v>218</v>
      </c>
      <c r="C94" t="s">
        <v>1861</v>
      </c>
      <c r="D94" t="s">
        <v>1162</v>
      </c>
    </row>
    <row r="95" spans="1:4" ht="12.75">
      <c r="A95" s="68">
        <v>329</v>
      </c>
      <c r="B95" t="s">
        <v>198</v>
      </c>
      <c r="C95" t="s">
        <v>380</v>
      </c>
      <c r="D95" t="s">
        <v>381</v>
      </c>
    </row>
    <row r="96" spans="1:4" ht="12.75">
      <c r="A96" s="68">
        <v>331</v>
      </c>
      <c r="B96" t="s">
        <v>227</v>
      </c>
      <c r="C96" t="s">
        <v>1862</v>
      </c>
      <c r="D96" t="s">
        <v>1343</v>
      </c>
    </row>
    <row r="97" spans="1:4" ht="12.75">
      <c r="A97" s="68">
        <v>339</v>
      </c>
      <c r="B97" t="s">
        <v>1618</v>
      </c>
      <c r="C97" t="s">
        <v>411</v>
      </c>
      <c r="D97" t="s">
        <v>1507</v>
      </c>
    </row>
    <row r="98" spans="1:4" ht="12.75">
      <c r="A98" s="68">
        <v>340</v>
      </c>
      <c r="B98" t="s">
        <v>227</v>
      </c>
      <c r="C98" t="s">
        <v>53</v>
      </c>
      <c r="D98" t="s">
        <v>1865</v>
      </c>
    </row>
    <row r="99" spans="1:4" ht="12.75">
      <c r="A99" s="68">
        <v>343</v>
      </c>
      <c r="B99" t="s">
        <v>246</v>
      </c>
      <c r="C99" t="s">
        <v>384</v>
      </c>
      <c r="D99" t="s">
        <v>385</v>
      </c>
    </row>
    <row r="100" spans="1:4" ht="12.75">
      <c r="A100" s="68">
        <v>344</v>
      </c>
      <c r="B100" t="s">
        <v>49</v>
      </c>
      <c r="C100" t="s">
        <v>386</v>
      </c>
      <c r="D100" t="s">
        <v>64</v>
      </c>
    </row>
    <row r="101" spans="1:4" ht="12.75">
      <c r="A101" s="68">
        <v>349</v>
      </c>
      <c r="B101" t="s">
        <v>1466</v>
      </c>
      <c r="C101" t="s">
        <v>80</v>
      </c>
      <c r="D101" t="s">
        <v>452</v>
      </c>
    </row>
    <row r="102" spans="1:4" ht="12.75">
      <c r="A102" s="68">
        <v>350</v>
      </c>
      <c r="B102" t="s">
        <v>1177</v>
      </c>
      <c r="C102" t="s">
        <v>1867</v>
      </c>
      <c r="D102" t="s">
        <v>88</v>
      </c>
    </row>
    <row r="103" spans="1:4" ht="12.75">
      <c r="A103" s="68">
        <v>353</v>
      </c>
      <c r="B103" t="s">
        <v>1869</v>
      </c>
      <c r="C103" t="s">
        <v>76</v>
      </c>
      <c r="D103" t="s">
        <v>791</v>
      </c>
    </row>
    <row r="104" spans="1:4" ht="12.75">
      <c r="A104" s="68">
        <v>354</v>
      </c>
      <c r="B104" t="s">
        <v>363</v>
      </c>
      <c r="C104" t="s">
        <v>54</v>
      </c>
      <c r="D104" t="s">
        <v>1870</v>
      </c>
    </row>
    <row r="105" spans="1:4" ht="12.75">
      <c r="A105" s="68">
        <v>357</v>
      </c>
      <c r="B105" t="s">
        <v>56</v>
      </c>
      <c r="C105" t="s">
        <v>394</v>
      </c>
      <c r="D105" t="s">
        <v>395</v>
      </c>
    </row>
    <row r="106" spans="1:4" ht="12.75">
      <c r="A106" s="68">
        <v>358</v>
      </c>
      <c r="B106" t="s">
        <v>206</v>
      </c>
      <c r="C106" t="s">
        <v>396</v>
      </c>
      <c r="D106" t="s">
        <v>397</v>
      </c>
    </row>
    <row r="107" spans="1:4" ht="12.75">
      <c r="A107" s="68">
        <v>361</v>
      </c>
      <c r="B107" t="s">
        <v>49</v>
      </c>
      <c r="C107" t="s">
        <v>400</v>
      </c>
      <c r="D107" t="s">
        <v>399</v>
      </c>
    </row>
    <row r="108" spans="1:4" ht="12.75">
      <c r="A108" s="68">
        <v>362</v>
      </c>
      <c r="B108" t="s">
        <v>46</v>
      </c>
      <c r="C108" t="s">
        <v>380</v>
      </c>
      <c r="D108" t="s">
        <v>401</v>
      </c>
    </row>
    <row r="109" spans="1:4" ht="12.75">
      <c r="A109" s="68">
        <v>363</v>
      </c>
      <c r="B109" t="s">
        <v>493</v>
      </c>
      <c r="C109" t="s">
        <v>1771</v>
      </c>
      <c r="D109" t="s">
        <v>1871</v>
      </c>
    </row>
    <row r="110" spans="1:4" ht="12.75">
      <c r="A110" s="68">
        <v>370</v>
      </c>
      <c r="B110" t="s">
        <v>46</v>
      </c>
      <c r="C110" t="s">
        <v>404</v>
      </c>
      <c r="D110" t="s">
        <v>405</v>
      </c>
    </row>
    <row r="111" spans="1:4" ht="12.75">
      <c r="A111" s="68">
        <v>371</v>
      </c>
      <c r="B111" t="s">
        <v>210</v>
      </c>
      <c r="C111" t="s">
        <v>321</v>
      </c>
      <c r="D111" t="s">
        <v>1875</v>
      </c>
    </row>
    <row r="112" spans="1:4" ht="12.75">
      <c r="A112" s="68">
        <v>372</v>
      </c>
      <c r="B112" t="s">
        <v>200</v>
      </c>
      <c r="C112" t="s">
        <v>1876</v>
      </c>
      <c r="D112" t="s">
        <v>1877</v>
      </c>
    </row>
    <row r="113" spans="1:4" ht="12.75">
      <c r="A113" s="68">
        <v>376</v>
      </c>
      <c r="B113" t="s">
        <v>303</v>
      </c>
      <c r="C113" t="s">
        <v>54</v>
      </c>
      <c r="D113" t="s">
        <v>76</v>
      </c>
    </row>
    <row r="114" spans="1:4" ht="12.75">
      <c r="A114" s="68">
        <v>377</v>
      </c>
      <c r="B114" t="s">
        <v>484</v>
      </c>
      <c r="C114" t="s">
        <v>53</v>
      </c>
      <c r="D114" t="s">
        <v>569</v>
      </c>
    </row>
    <row r="115" spans="1:4" ht="12.75">
      <c r="A115" s="68">
        <v>381</v>
      </c>
      <c r="B115" t="s">
        <v>439</v>
      </c>
      <c r="C115" t="s">
        <v>1116</v>
      </c>
      <c r="D115" t="s">
        <v>446</v>
      </c>
    </row>
    <row r="116" spans="1:4" ht="12.75">
      <c r="A116" s="68">
        <v>389</v>
      </c>
      <c r="B116" t="s">
        <v>239</v>
      </c>
      <c r="C116" t="s">
        <v>1881</v>
      </c>
      <c r="D116" t="s">
        <v>1747</v>
      </c>
    </row>
    <row r="117" spans="1:4" ht="12.75">
      <c r="A117" s="68">
        <v>390</v>
      </c>
      <c r="B117" t="s">
        <v>237</v>
      </c>
      <c r="C117" t="s">
        <v>412</v>
      </c>
      <c r="D117" t="s">
        <v>413</v>
      </c>
    </row>
    <row r="118" spans="1:4" ht="12.75">
      <c r="A118" s="68">
        <v>404</v>
      </c>
      <c r="B118" t="s">
        <v>1127</v>
      </c>
      <c r="C118" t="s">
        <v>1884</v>
      </c>
      <c r="D118" t="s">
        <v>236</v>
      </c>
    </row>
    <row r="119" spans="1:4" ht="12.75">
      <c r="A119" s="68">
        <v>405</v>
      </c>
      <c r="B119" t="s">
        <v>276</v>
      </c>
      <c r="C119" t="s">
        <v>774</v>
      </c>
      <c r="D119" t="s">
        <v>8</v>
      </c>
    </row>
    <row r="120" spans="1:4" ht="12.75">
      <c r="A120" s="68">
        <v>406</v>
      </c>
      <c r="B120" t="s">
        <v>612</v>
      </c>
      <c r="C120" t="s">
        <v>411</v>
      </c>
      <c r="D120" t="s">
        <v>1885</v>
      </c>
    </row>
    <row r="121" spans="1:4" ht="12.75">
      <c r="A121" s="68">
        <v>407</v>
      </c>
      <c r="B121" t="s">
        <v>1886</v>
      </c>
      <c r="C121" t="s">
        <v>1887</v>
      </c>
      <c r="D121" t="s">
        <v>1888</v>
      </c>
    </row>
    <row r="122" spans="1:4" ht="12.75">
      <c r="A122" s="68">
        <v>411</v>
      </c>
      <c r="B122" t="s">
        <v>303</v>
      </c>
      <c r="C122" t="s">
        <v>91</v>
      </c>
      <c r="D122" t="s">
        <v>1891</v>
      </c>
    </row>
    <row r="123" spans="1:4" ht="12.75">
      <c r="A123" s="68">
        <v>415</v>
      </c>
      <c r="B123" t="s">
        <v>376</v>
      </c>
      <c r="C123" t="s">
        <v>91</v>
      </c>
      <c r="D123" t="s">
        <v>421</v>
      </c>
    </row>
    <row r="124" spans="1:4" ht="12.75">
      <c r="A124" s="68">
        <v>419</v>
      </c>
      <c r="B124" t="s">
        <v>1893</v>
      </c>
      <c r="C124" t="s">
        <v>1894</v>
      </c>
      <c r="D124" t="s">
        <v>1895</v>
      </c>
    </row>
    <row r="125" spans="1:4" ht="12.75">
      <c r="A125" s="68">
        <v>420</v>
      </c>
      <c r="B125" t="s">
        <v>1896</v>
      </c>
      <c r="C125" t="s">
        <v>1897</v>
      </c>
      <c r="D125" t="s">
        <v>669</v>
      </c>
    </row>
    <row r="126" spans="1:4" ht="12.75">
      <c r="A126" s="68">
        <v>421</v>
      </c>
      <c r="B126" t="s">
        <v>294</v>
      </c>
      <c r="C126" t="s">
        <v>425</v>
      </c>
      <c r="D126" t="s">
        <v>243</v>
      </c>
    </row>
    <row r="127" spans="1:4" ht="12.75">
      <c r="A127" s="68">
        <v>422</v>
      </c>
      <c r="B127" t="s">
        <v>218</v>
      </c>
      <c r="C127" t="s">
        <v>841</v>
      </c>
      <c r="D127" t="s">
        <v>1898</v>
      </c>
    </row>
    <row r="128" spans="1:4" ht="12.75">
      <c r="A128" s="68">
        <v>424</v>
      </c>
      <c r="B128" t="s">
        <v>1899</v>
      </c>
      <c r="C128" t="s">
        <v>313</v>
      </c>
      <c r="D128" t="s">
        <v>220</v>
      </c>
    </row>
    <row r="129" spans="1:4" ht="12.75">
      <c r="A129" s="68">
        <v>428</v>
      </c>
      <c r="B129" t="s">
        <v>200</v>
      </c>
      <c r="C129" t="s">
        <v>1798</v>
      </c>
      <c r="D129" t="s">
        <v>1900</v>
      </c>
    </row>
    <row r="130" spans="1:4" ht="12.75">
      <c r="A130" s="68">
        <v>430</v>
      </c>
      <c r="B130" t="s">
        <v>206</v>
      </c>
      <c r="C130" t="s">
        <v>1123</v>
      </c>
      <c r="D130" t="s">
        <v>868</v>
      </c>
    </row>
    <row r="131" spans="1:4" ht="12.75">
      <c r="A131" s="68">
        <v>433</v>
      </c>
      <c r="B131" t="s">
        <v>612</v>
      </c>
      <c r="C131" t="s">
        <v>1773</v>
      </c>
      <c r="D131" t="s">
        <v>53</v>
      </c>
    </row>
    <row r="132" spans="1:4" ht="12.75">
      <c r="A132" s="68">
        <v>435</v>
      </c>
      <c r="B132" t="s">
        <v>431</v>
      </c>
      <c r="C132" t="s">
        <v>432</v>
      </c>
      <c r="D132" t="s">
        <v>433</v>
      </c>
    </row>
    <row r="133" spans="1:4" ht="12.75">
      <c r="A133" s="68">
        <v>436</v>
      </c>
      <c r="B133" t="s">
        <v>198</v>
      </c>
      <c r="C133" t="s">
        <v>61</v>
      </c>
      <c r="D133" t="s">
        <v>62</v>
      </c>
    </row>
    <row r="134" spans="1:4" ht="12.75">
      <c r="A134" s="68">
        <v>437</v>
      </c>
      <c r="B134" t="s">
        <v>1902</v>
      </c>
      <c r="C134" t="s">
        <v>313</v>
      </c>
      <c r="D134" t="s">
        <v>422</v>
      </c>
    </row>
    <row r="135" spans="1:4" ht="12.75">
      <c r="A135" s="68">
        <v>438</v>
      </c>
      <c r="B135" t="s">
        <v>249</v>
      </c>
      <c r="C135" t="s">
        <v>434</v>
      </c>
      <c r="D135" t="s">
        <v>435</v>
      </c>
    </row>
    <row r="136" spans="1:4" ht="12.75">
      <c r="A136" s="68">
        <v>440</v>
      </c>
      <c r="B136" t="s">
        <v>246</v>
      </c>
      <c r="C136" t="s">
        <v>437</v>
      </c>
      <c r="D136" t="s">
        <v>438</v>
      </c>
    </row>
    <row r="137" spans="1:4" ht="12.75">
      <c r="A137" s="68">
        <v>442</v>
      </c>
      <c r="B137" t="s">
        <v>200</v>
      </c>
      <c r="C137" t="s">
        <v>1903</v>
      </c>
      <c r="D137" t="s">
        <v>411</v>
      </c>
    </row>
    <row r="138" spans="1:4" ht="12.75">
      <c r="A138" s="68">
        <v>443</v>
      </c>
      <c r="B138" t="s">
        <v>200</v>
      </c>
      <c r="C138" t="s">
        <v>534</v>
      </c>
      <c r="D138" t="s">
        <v>382</v>
      </c>
    </row>
    <row r="139" spans="1:4" ht="12.75">
      <c r="A139" s="68">
        <v>445</v>
      </c>
      <c r="B139" t="s">
        <v>439</v>
      </c>
      <c r="C139" t="s">
        <v>326</v>
      </c>
      <c r="D139" t="s">
        <v>93</v>
      </c>
    </row>
    <row r="140" spans="1:4" ht="12.75">
      <c r="A140" s="68">
        <v>449</v>
      </c>
      <c r="B140" t="s">
        <v>40</v>
      </c>
      <c r="C140" t="s">
        <v>1752</v>
      </c>
      <c r="D140" t="s">
        <v>446</v>
      </c>
    </row>
    <row r="141" spans="1:4" ht="12.75">
      <c r="A141" s="68">
        <v>452</v>
      </c>
      <c r="B141" t="s">
        <v>199</v>
      </c>
      <c r="C141" t="s">
        <v>1905</v>
      </c>
      <c r="D141" t="s">
        <v>1906</v>
      </c>
    </row>
    <row r="142" spans="1:4" ht="12.75">
      <c r="A142" s="68">
        <v>456</v>
      </c>
      <c r="B142" t="s">
        <v>249</v>
      </c>
      <c r="C142" t="s">
        <v>1517</v>
      </c>
      <c r="D142" t="s">
        <v>1908</v>
      </c>
    </row>
    <row r="143" spans="1:4" ht="12.75">
      <c r="A143" s="68">
        <v>459</v>
      </c>
      <c r="B143" t="s">
        <v>346</v>
      </c>
      <c r="C143" t="s">
        <v>1909</v>
      </c>
      <c r="D143" t="s">
        <v>53</v>
      </c>
    </row>
    <row r="144" spans="1:4" ht="12.75">
      <c r="A144" s="68">
        <v>460</v>
      </c>
      <c r="B144" t="s">
        <v>323</v>
      </c>
      <c r="C144" t="s">
        <v>414</v>
      </c>
      <c r="D144" t="s">
        <v>1113</v>
      </c>
    </row>
    <row r="145" spans="1:4" ht="12.75">
      <c r="A145" s="68">
        <v>462</v>
      </c>
      <c r="B145" t="s">
        <v>254</v>
      </c>
      <c r="C145" t="s">
        <v>1910</v>
      </c>
      <c r="D145" t="s">
        <v>1911</v>
      </c>
    </row>
    <row r="146" spans="1:4" ht="12.75">
      <c r="A146" s="68">
        <v>470</v>
      </c>
      <c r="B146" t="s">
        <v>1913</v>
      </c>
      <c r="C146" t="s">
        <v>325</v>
      </c>
      <c r="D146" t="s">
        <v>351</v>
      </c>
    </row>
    <row r="147" spans="1:4" ht="12.75">
      <c r="A147" s="68">
        <v>472</v>
      </c>
      <c r="B147" t="s">
        <v>596</v>
      </c>
      <c r="C147" t="s">
        <v>1914</v>
      </c>
      <c r="D147" t="s">
        <v>54</v>
      </c>
    </row>
    <row r="148" spans="1:4" ht="12.75">
      <c r="A148" s="68">
        <v>473</v>
      </c>
      <c r="B148" t="s">
        <v>463</v>
      </c>
      <c r="C148" t="s">
        <v>1075</v>
      </c>
      <c r="D148" t="s">
        <v>1915</v>
      </c>
    </row>
    <row r="149" spans="1:4" ht="12.75">
      <c r="A149" s="68">
        <v>475</v>
      </c>
      <c r="B149" t="s">
        <v>339</v>
      </c>
      <c r="C149" t="s">
        <v>760</v>
      </c>
      <c r="D149" t="s">
        <v>779</v>
      </c>
    </row>
    <row r="150" spans="1:4" ht="12.75">
      <c r="A150" s="68">
        <v>478</v>
      </c>
      <c r="B150" t="s">
        <v>443</v>
      </c>
      <c r="C150" t="s">
        <v>1916</v>
      </c>
      <c r="D150" t="s">
        <v>325</v>
      </c>
    </row>
    <row r="151" spans="1:3" ht="12.75">
      <c r="A151" s="68">
        <v>484</v>
      </c>
      <c r="B151" t="s">
        <v>682</v>
      </c>
      <c r="C151" t="s">
        <v>1919</v>
      </c>
    </row>
    <row r="152" spans="1:4" ht="12.75">
      <c r="A152" s="68">
        <v>485</v>
      </c>
      <c r="B152" t="s">
        <v>227</v>
      </c>
      <c r="C152" t="s">
        <v>1144</v>
      </c>
      <c r="D152" t="s">
        <v>598</v>
      </c>
    </row>
    <row r="153" spans="1:4" ht="12.75">
      <c r="A153" s="68">
        <v>486</v>
      </c>
      <c r="B153" t="s">
        <v>286</v>
      </c>
      <c r="C153" t="s">
        <v>54</v>
      </c>
      <c r="D153" t="s">
        <v>54</v>
      </c>
    </row>
    <row r="154" spans="1:4" ht="12.75">
      <c r="A154" s="68">
        <v>487</v>
      </c>
      <c r="B154" t="s">
        <v>328</v>
      </c>
      <c r="C154" t="s">
        <v>95</v>
      </c>
      <c r="D154" t="s">
        <v>220</v>
      </c>
    </row>
    <row r="155" spans="1:4" ht="12.75">
      <c r="A155" s="68">
        <v>489</v>
      </c>
      <c r="B155" t="s">
        <v>1832</v>
      </c>
      <c r="C155" t="s">
        <v>1920</v>
      </c>
      <c r="D155" t="s">
        <v>1921</v>
      </c>
    </row>
    <row r="156" spans="1:4" ht="12.75">
      <c r="A156" s="68">
        <v>491</v>
      </c>
      <c r="B156" t="s">
        <v>1403</v>
      </c>
      <c r="C156" t="s">
        <v>1922</v>
      </c>
      <c r="D156" t="s">
        <v>1923</v>
      </c>
    </row>
    <row r="157" spans="1:4" ht="12.75">
      <c r="A157" s="68">
        <v>493</v>
      </c>
      <c r="B157" t="s">
        <v>1134</v>
      </c>
      <c r="C157" t="s">
        <v>831</v>
      </c>
      <c r="D157" t="s">
        <v>1924</v>
      </c>
    </row>
    <row r="158" spans="1:4" ht="12.75">
      <c r="A158" s="68">
        <v>494</v>
      </c>
      <c r="B158" t="s">
        <v>1925</v>
      </c>
      <c r="C158" t="s">
        <v>1926</v>
      </c>
      <c r="D158" t="s">
        <v>1927</v>
      </c>
    </row>
    <row r="159" spans="1:4" ht="12.75">
      <c r="A159" s="68">
        <v>497</v>
      </c>
      <c r="B159" t="s">
        <v>1929</v>
      </c>
      <c r="C159" t="s">
        <v>98</v>
      </c>
      <c r="D159" t="s">
        <v>256</v>
      </c>
    </row>
    <row r="160" spans="1:4" ht="12.75">
      <c r="A160" s="68">
        <v>504</v>
      </c>
      <c r="B160" t="s">
        <v>382</v>
      </c>
      <c r="C160" t="s">
        <v>1931</v>
      </c>
      <c r="D160" t="s">
        <v>1932</v>
      </c>
    </row>
    <row r="161" spans="1:4" ht="12.75">
      <c r="A161" s="68">
        <v>505</v>
      </c>
      <c r="B161" t="s">
        <v>448</v>
      </c>
      <c r="C161" t="s">
        <v>358</v>
      </c>
      <c r="D161" t="s">
        <v>359</v>
      </c>
    </row>
    <row r="162" spans="1:4" ht="12.75">
      <c r="A162" s="68">
        <v>507</v>
      </c>
      <c r="B162" t="s">
        <v>227</v>
      </c>
      <c r="C162" t="s">
        <v>325</v>
      </c>
      <c r="D162" t="s">
        <v>1128</v>
      </c>
    </row>
    <row r="163" spans="1:4" ht="12.75">
      <c r="A163" s="68">
        <v>513</v>
      </c>
      <c r="B163" t="s">
        <v>958</v>
      </c>
      <c r="C163" t="s">
        <v>1786</v>
      </c>
      <c r="D163" t="s">
        <v>411</v>
      </c>
    </row>
    <row r="164" spans="1:4" ht="12.75">
      <c r="A164" s="68">
        <v>514</v>
      </c>
      <c r="B164" t="s">
        <v>1232</v>
      </c>
      <c r="C164" t="s">
        <v>1935</v>
      </c>
      <c r="D164" t="s">
        <v>1936</v>
      </c>
    </row>
    <row r="165" spans="1:4" ht="12.75">
      <c r="A165" s="68">
        <v>515</v>
      </c>
      <c r="B165" t="s">
        <v>198</v>
      </c>
      <c r="C165" t="s">
        <v>205</v>
      </c>
      <c r="D165" t="s">
        <v>1937</v>
      </c>
    </row>
    <row r="166" spans="1:4" ht="12.75">
      <c r="A166" s="68">
        <v>516</v>
      </c>
      <c r="B166" t="s">
        <v>1938</v>
      </c>
      <c r="C166" t="s">
        <v>313</v>
      </c>
      <c r="D166" t="s">
        <v>313</v>
      </c>
    </row>
    <row r="167" spans="1:4" ht="12.75">
      <c r="A167" s="68">
        <v>518</v>
      </c>
      <c r="B167" t="s">
        <v>1917</v>
      </c>
      <c r="C167" t="s">
        <v>1940</v>
      </c>
      <c r="D167" t="s">
        <v>220</v>
      </c>
    </row>
    <row r="168" spans="1:4" ht="12.75">
      <c r="A168" s="68">
        <v>519</v>
      </c>
      <c r="B168" t="s">
        <v>1941</v>
      </c>
      <c r="C168" t="s">
        <v>1942</v>
      </c>
      <c r="D168" t="s">
        <v>1943</v>
      </c>
    </row>
    <row r="169" spans="1:4" ht="12.75">
      <c r="A169" s="68">
        <v>521</v>
      </c>
      <c r="B169" t="s">
        <v>1462</v>
      </c>
      <c r="C169" t="s">
        <v>91</v>
      </c>
      <c r="D169" t="s">
        <v>450</v>
      </c>
    </row>
    <row r="170" spans="1:4" ht="12.75">
      <c r="A170" s="68">
        <v>524</v>
      </c>
      <c r="B170" t="s">
        <v>69</v>
      </c>
      <c r="C170" t="s">
        <v>103</v>
      </c>
      <c r="D170" t="s">
        <v>106</v>
      </c>
    </row>
    <row r="171" spans="1:4" ht="12.75">
      <c r="A171" s="68">
        <v>527</v>
      </c>
      <c r="B171" t="s">
        <v>1309</v>
      </c>
      <c r="C171" t="s">
        <v>758</v>
      </c>
      <c r="D171" t="s">
        <v>411</v>
      </c>
    </row>
    <row r="172" spans="1:4" ht="12.75">
      <c r="A172" s="68">
        <v>530</v>
      </c>
      <c r="B172" t="s">
        <v>125</v>
      </c>
      <c r="C172" t="s">
        <v>959</v>
      </c>
      <c r="D172" t="s">
        <v>309</v>
      </c>
    </row>
    <row r="173" spans="1:4" ht="12.75">
      <c r="A173" s="68">
        <v>533</v>
      </c>
      <c r="B173" t="s">
        <v>1105</v>
      </c>
      <c r="C173" t="s">
        <v>1106</v>
      </c>
      <c r="D173" t="s">
        <v>1107</v>
      </c>
    </row>
    <row r="174" spans="1:4" ht="12.75">
      <c r="A174" s="68">
        <v>536</v>
      </c>
      <c r="B174" t="s">
        <v>55</v>
      </c>
      <c r="C174" t="s">
        <v>428</v>
      </c>
      <c r="D174" t="s">
        <v>220</v>
      </c>
    </row>
    <row r="175" spans="1:4" ht="12.75">
      <c r="A175" s="68">
        <v>541</v>
      </c>
      <c r="B175" t="s">
        <v>363</v>
      </c>
      <c r="C175" t="s">
        <v>555</v>
      </c>
      <c r="D175" t="s">
        <v>252</v>
      </c>
    </row>
    <row r="176" spans="1:4" ht="12.75">
      <c r="A176" s="68">
        <v>543</v>
      </c>
      <c r="B176" t="s">
        <v>1522</v>
      </c>
      <c r="C176" t="s">
        <v>1534</v>
      </c>
      <c r="D176" t="s">
        <v>73</v>
      </c>
    </row>
    <row r="177" spans="1:4" ht="12.75">
      <c r="A177" s="68">
        <v>544</v>
      </c>
      <c r="B177" t="s">
        <v>912</v>
      </c>
      <c r="C177" t="s">
        <v>1534</v>
      </c>
      <c r="D177" t="s">
        <v>73</v>
      </c>
    </row>
    <row r="178" spans="1:4" ht="12.75">
      <c r="A178" s="68">
        <v>554</v>
      </c>
      <c r="B178" t="s">
        <v>303</v>
      </c>
      <c r="C178" t="s">
        <v>1014</v>
      </c>
      <c r="D178" t="s">
        <v>1730</v>
      </c>
    </row>
    <row r="179" spans="1:4" ht="12.75">
      <c r="A179" s="68">
        <v>561</v>
      </c>
      <c r="B179" t="s">
        <v>49</v>
      </c>
      <c r="C179" t="s">
        <v>1083</v>
      </c>
      <c r="D179" t="s">
        <v>1084</v>
      </c>
    </row>
    <row r="180" spans="1:4" ht="12.75">
      <c r="A180" s="68">
        <v>562</v>
      </c>
      <c r="B180" t="s">
        <v>198</v>
      </c>
      <c r="C180" t="s">
        <v>465</v>
      </c>
      <c r="D180" t="s">
        <v>466</v>
      </c>
    </row>
    <row r="181" spans="1:4" ht="12.75">
      <c r="A181" s="68">
        <v>563</v>
      </c>
      <c r="B181" t="s">
        <v>258</v>
      </c>
      <c r="C181" t="s">
        <v>427</v>
      </c>
      <c r="D181" t="s">
        <v>1235</v>
      </c>
    </row>
    <row r="182" spans="1:4" ht="12.75">
      <c r="A182" s="68">
        <v>566</v>
      </c>
      <c r="B182" t="s">
        <v>1232</v>
      </c>
      <c r="C182" t="s">
        <v>611</v>
      </c>
      <c r="D182" t="s">
        <v>1949</v>
      </c>
    </row>
    <row r="183" spans="1:4" ht="12.75">
      <c r="A183" s="68">
        <v>569</v>
      </c>
      <c r="B183" t="s">
        <v>361</v>
      </c>
      <c r="C183" t="s">
        <v>90</v>
      </c>
      <c r="D183" t="s">
        <v>469</v>
      </c>
    </row>
    <row r="184" spans="1:4" ht="12.75">
      <c r="A184" s="68">
        <v>573</v>
      </c>
      <c r="B184" t="s">
        <v>482</v>
      </c>
      <c r="C184" t="s">
        <v>1950</v>
      </c>
      <c r="D184" t="s">
        <v>1309</v>
      </c>
    </row>
    <row r="185" spans="1:4" ht="12.75">
      <c r="A185" s="68">
        <v>576</v>
      </c>
      <c r="B185" t="s">
        <v>1951</v>
      </c>
      <c r="C185" t="s">
        <v>1952</v>
      </c>
      <c r="D185" t="s">
        <v>1953</v>
      </c>
    </row>
    <row r="186" spans="1:4" ht="12.75">
      <c r="A186" s="68">
        <v>578</v>
      </c>
      <c r="B186" t="s">
        <v>476</v>
      </c>
      <c r="C186" t="s">
        <v>477</v>
      </c>
      <c r="D186" t="s">
        <v>478</v>
      </c>
    </row>
    <row r="187" spans="1:4" ht="12.75">
      <c r="A187" s="68">
        <v>582</v>
      </c>
      <c r="B187" t="s">
        <v>58</v>
      </c>
      <c r="C187" t="s">
        <v>1956</v>
      </c>
      <c r="D187" t="s">
        <v>1957</v>
      </c>
    </row>
    <row r="188" spans="1:4" ht="12.75">
      <c r="A188" s="68">
        <v>584</v>
      </c>
      <c r="B188" t="s">
        <v>55</v>
      </c>
      <c r="C188" t="s">
        <v>539</v>
      </c>
      <c r="D188" t="s">
        <v>1339</v>
      </c>
    </row>
    <row r="189" spans="1:4" ht="12.75">
      <c r="A189" s="68">
        <v>587</v>
      </c>
      <c r="B189" t="s">
        <v>346</v>
      </c>
      <c r="C189" t="s">
        <v>1958</v>
      </c>
      <c r="D189" t="s">
        <v>1959</v>
      </c>
    </row>
    <row r="190" spans="1:4" ht="12.75">
      <c r="A190" s="68">
        <v>589</v>
      </c>
      <c r="B190" t="s">
        <v>479</v>
      </c>
      <c r="C190" t="s">
        <v>91</v>
      </c>
      <c r="D190" t="s">
        <v>480</v>
      </c>
    </row>
    <row r="191" spans="1:4" ht="12.75">
      <c r="A191" s="68">
        <v>590</v>
      </c>
      <c r="B191" t="s">
        <v>376</v>
      </c>
      <c r="C191" t="s">
        <v>53</v>
      </c>
      <c r="D191" t="s">
        <v>481</v>
      </c>
    </row>
    <row r="192" spans="1:4" ht="12.75">
      <c r="A192" s="68">
        <v>594</v>
      </c>
      <c r="B192" t="s">
        <v>493</v>
      </c>
      <c r="C192" t="s">
        <v>214</v>
      </c>
      <c r="D192" t="s">
        <v>1960</v>
      </c>
    </row>
    <row r="193" spans="1:4" ht="12.75">
      <c r="A193" s="68">
        <v>595</v>
      </c>
      <c r="B193" t="s">
        <v>1134</v>
      </c>
      <c r="C193" t="s">
        <v>1961</v>
      </c>
      <c r="D193" t="s">
        <v>1412</v>
      </c>
    </row>
    <row r="194" spans="1:4" ht="12.75">
      <c r="A194" s="68">
        <v>596</v>
      </c>
      <c r="B194" t="s">
        <v>201</v>
      </c>
      <c r="C194" t="s">
        <v>569</v>
      </c>
      <c r="D194" t="s">
        <v>974</v>
      </c>
    </row>
    <row r="195" spans="1:4" ht="12.75">
      <c r="A195" s="68">
        <v>600</v>
      </c>
      <c r="B195" t="s">
        <v>55</v>
      </c>
      <c r="C195" t="s">
        <v>1963</v>
      </c>
      <c r="D195" t="s">
        <v>1964</v>
      </c>
    </row>
    <row r="196" spans="1:4" ht="12.75">
      <c r="A196" s="68">
        <v>608</v>
      </c>
      <c r="B196" t="s">
        <v>249</v>
      </c>
      <c r="C196" t="s">
        <v>54</v>
      </c>
      <c r="D196" t="s">
        <v>1516</v>
      </c>
    </row>
    <row r="197" spans="1:4" ht="12.75">
      <c r="A197" s="68">
        <v>610</v>
      </c>
      <c r="B197" t="s">
        <v>258</v>
      </c>
      <c r="C197" t="s">
        <v>513</v>
      </c>
      <c r="D197" t="s">
        <v>1968</v>
      </c>
    </row>
    <row r="198" spans="1:4" ht="12.75">
      <c r="A198" s="68">
        <v>612</v>
      </c>
      <c r="B198" t="s">
        <v>1970</v>
      </c>
      <c r="C198" t="s">
        <v>1971</v>
      </c>
      <c r="D198" t="s">
        <v>76</v>
      </c>
    </row>
    <row r="199" spans="1:4" ht="12.75">
      <c r="A199" s="68">
        <v>617</v>
      </c>
      <c r="B199" t="s">
        <v>239</v>
      </c>
      <c r="C199" t="s">
        <v>1973</v>
      </c>
      <c r="D199" t="s">
        <v>1212</v>
      </c>
    </row>
    <row r="200" spans="1:4" ht="12.75">
      <c r="A200" s="68">
        <v>618</v>
      </c>
      <c r="B200" t="s">
        <v>218</v>
      </c>
      <c r="C200" t="s">
        <v>539</v>
      </c>
      <c r="D200" t="s">
        <v>61</v>
      </c>
    </row>
    <row r="201" spans="1:4" ht="12.75">
      <c r="A201" s="68">
        <v>621</v>
      </c>
      <c r="B201" t="s">
        <v>493</v>
      </c>
      <c r="C201" t="s">
        <v>1036</v>
      </c>
      <c r="D201" t="s">
        <v>296</v>
      </c>
    </row>
    <row r="202" spans="1:4" ht="12.75">
      <c r="A202" s="68">
        <v>624</v>
      </c>
      <c r="B202" t="s">
        <v>79</v>
      </c>
      <c r="C202" t="s">
        <v>493</v>
      </c>
      <c r="D202" t="s">
        <v>4520</v>
      </c>
    </row>
    <row r="203" spans="1:4" ht="12.75">
      <c r="A203" s="68">
        <v>625</v>
      </c>
      <c r="B203" t="s">
        <v>492</v>
      </c>
      <c r="C203" t="s">
        <v>201</v>
      </c>
      <c r="D203" t="s">
        <v>207</v>
      </c>
    </row>
    <row r="204" spans="1:4" ht="12.75">
      <c r="A204" s="68">
        <v>627</v>
      </c>
      <c r="B204" t="s">
        <v>363</v>
      </c>
      <c r="C204" t="s">
        <v>1975</v>
      </c>
      <c r="D204" t="s">
        <v>1186</v>
      </c>
    </row>
    <row r="205" spans="1:4" ht="12.75">
      <c r="A205" s="68">
        <v>628</v>
      </c>
      <c r="B205" t="s">
        <v>249</v>
      </c>
      <c r="C205" t="s">
        <v>54</v>
      </c>
      <c r="D205" t="s">
        <v>1976</v>
      </c>
    </row>
    <row r="206" spans="1:4" ht="12.75">
      <c r="A206" s="68">
        <v>632</v>
      </c>
      <c r="B206" t="s">
        <v>1977</v>
      </c>
      <c r="C206" t="s">
        <v>102</v>
      </c>
      <c r="D206" t="s">
        <v>820</v>
      </c>
    </row>
    <row r="207" spans="1:4" ht="12.75">
      <c r="A207" s="68">
        <v>634</v>
      </c>
      <c r="B207" t="s">
        <v>251</v>
      </c>
      <c r="C207" t="s">
        <v>1349</v>
      </c>
      <c r="D207" t="s">
        <v>1978</v>
      </c>
    </row>
    <row r="208" spans="1:4" ht="12.75">
      <c r="A208" s="68">
        <v>635</v>
      </c>
      <c r="B208" t="s">
        <v>745</v>
      </c>
      <c r="C208" t="s">
        <v>1224</v>
      </c>
      <c r="D208" t="s">
        <v>220</v>
      </c>
    </row>
    <row r="209" spans="1:4" ht="12.75">
      <c r="A209" s="68">
        <v>637</v>
      </c>
      <c r="B209" t="s">
        <v>227</v>
      </c>
      <c r="C209" t="s">
        <v>1980</v>
      </c>
      <c r="D209" t="s">
        <v>1981</v>
      </c>
    </row>
    <row r="210" spans="1:4" ht="12.75">
      <c r="A210" s="68">
        <v>638</v>
      </c>
      <c r="B210" t="s">
        <v>496</v>
      </c>
      <c r="C210" t="s">
        <v>100</v>
      </c>
      <c r="D210" t="s">
        <v>1982</v>
      </c>
    </row>
    <row r="211" spans="1:4" ht="12.75">
      <c r="A211" s="68">
        <v>639</v>
      </c>
      <c r="B211" t="s">
        <v>101</v>
      </c>
      <c r="C211" t="s">
        <v>497</v>
      </c>
      <c r="D211" t="s">
        <v>498</v>
      </c>
    </row>
    <row r="212" spans="1:4" ht="12.75">
      <c r="A212">
        <v>642</v>
      </c>
      <c r="B212" t="s">
        <v>976</v>
      </c>
      <c r="C212" t="s">
        <v>1786</v>
      </c>
      <c r="D212" t="s">
        <v>1984</v>
      </c>
    </row>
    <row r="213" spans="1:4" ht="12.75">
      <c r="A213" s="68">
        <v>643</v>
      </c>
      <c r="B213" t="s">
        <v>329</v>
      </c>
      <c r="C213" t="s">
        <v>500</v>
      </c>
      <c r="D213" t="s">
        <v>50</v>
      </c>
    </row>
    <row r="214" spans="1:4" ht="12.75">
      <c r="A214" s="68">
        <v>647</v>
      </c>
      <c r="B214" t="s">
        <v>1987</v>
      </c>
      <c r="C214" t="s">
        <v>345</v>
      </c>
      <c r="D214" t="s">
        <v>845</v>
      </c>
    </row>
    <row r="215" spans="1:4" ht="12.75">
      <c r="A215" s="68">
        <v>649</v>
      </c>
      <c r="B215" t="s">
        <v>792</v>
      </c>
      <c r="C215" t="s">
        <v>1034</v>
      </c>
      <c r="D215" t="s">
        <v>1071</v>
      </c>
    </row>
    <row r="216" spans="1:4" ht="12.75">
      <c r="A216" s="68">
        <v>653</v>
      </c>
      <c r="B216" t="s">
        <v>49</v>
      </c>
      <c r="C216" t="s">
        <v>506</v>
      </c>
      <c r="D216" t="s">
        <v>507</v>
      </c>
    </row>
    <row r="217" spans="1:4" ht="12.75">
      <c r="A217" s="68">
        <v>654</v>
      </c>
      <c r="B217" t="s">
        <v>227</v>
      </c>
      <c r="C217" t="s">
        <v>535</v>
      </c>
      <c r="D217" t="s">
        <v>1676</v>
      </c>
    </row>
    <row r="218" spans="1:4" ht="12.75">
      <c r="A218" s="68">
        <v>665</v>
      </c>
      <c r="B218" t="s">
        <v>302</v>
      </c>
      <c r="C218" t="s">
        <v>970</v>
      </c>
      <c r="D218" t="s">
        <v>1989</v>
      </c>
    </row>
    <row r="219" spans="1:4" ht="12.75">
      <c r="A219" s="68">
        <v>668</v>
      </c>
      <c r="B219" t="s">
        <v>382</v>
      </c>
      <c r="C219" t="s">
        <v>106</v>
      </c>
      <c r="D219" t="s">
        <v>73</v>
      </c>
    </row>
    <row r="220" spans="1:4" ht="12.75">
      <c r="A220" s="68">
        <v>669</v>
      </c>
      <c r="B220" t="s">
        <v>315</v>
      </c>
      <c r="C220" t="s">
        <v>103</v>
      </c>
      <c r="D220" t="s">
        <v>518</v>
      </c>
    </row>
    <row r="221" spans="1:4" ht="12.75">
      <c r="A221" s="68">
        <v>670</v>
      </c>
      <c r="B221" t="s">
        <v>200</v>
      </c>
      <c r="C221" t="s">
        <v>589</v>
      </c>
      <c r="D221" t="s">
        <v>317</v>
      </c>
    </row>
    <row r="222" spans="1:4" ht="12.75">
      <c r="A222" s="68">
        <v>672</v>
      </c>
      <c r="B222" t="s">
        <v>1990</v>
      </c>
      <c r="C222" t="s">
        <v>313</v>
      </c>
      <c r="D222" t="s">
        <v>252</v>
      </c>
    </row>
    <row r="223" spans="1:4" ht="12.75">
      <c r="A223" s="68">
        <v>673</v>
      </c>
      <c r="B223" t="s">
        <v>1991</v>
      </c>
      <c r="C223" t="s">
        <v>73</v>
      </c>
      <c r="D223" t="s">
        <v>849</v>
      </c>
    </row>
    <row r="224" spans="1:4" ht="12.75">
      <c r="A224" s="68">
        <v>675</v>
      </c>
      <c r="B224" t="s">
        <v>1992</v>
      </c>
      <c r="C224" t="s">
        <v>95</v>
      </c>
      <c r="D224" t="s">
        <v>1993</v>
      </c>
    </row>
    <row r="225" spans="1:4" ht="12.75">
      <c r="A225" s="68">
        <v>676</v>
      </c>
      <c r="B225" t="s">
        <v>1904</v>
      </c>
      <c r="C225" t="s">
        <v>1759</v>
      </c>
      <c r="D225" t="s">
        <v>1994</v>
      </c>
    </row>
    <row r="226" spans="1:4" ht="12.75">
      <c r="A226" s="68">
        <v>677</v>
      </c>
      <c r="B226" t="s">
        <v>294</v>
      </c>
      <c r="C226" t="s">
        <v>273</v>
      </c>
      <c r="D226" t="s">
        <v>514</v>
      </c>
    </row>
    <row r="227" spans="1:4" ht="12.75">
      <c r="A227" s="68">
        <v>678</v>
      </c>
      <c r="B227" t="s">
        <v>227</v>
      </c>
      <c r="C227" t="s">
        <v>411</v>
      </c>
      <c r="D227" t="s">
        <v>1995</v>
      </c>
    </row>
    <row r="228" spans="1:4" ht="12.75">
      <c r="A228" s="68">
        <v>679</v>
      </c>
      <c r="B228" t="s">
        <v>1996</v>
      </c>
      <c r="C228" t="s">
        <v>1596</v>
      </c>
      <c r="D228" t="s">
        <v>985</v>
      </c>
    </row>
    <row r="229" spans="1:4" ht="12.75">
      <c r="A229" s="68">
        <v>682</v>
      </c>
      <c r="B229" t="s">
        <v>354</v>
      </c>
      <c r="C229" t="s">
        <v>268</v>
      </c>
      <c r="D229" t="s">
        <v>515</v>
      </c>
    </row>
    <row r="230" spans="1:4" ht="12.75">
      <c r="A230" s="68">
        <v>686</v>
      </c>
      <c r="B230" t="s">
        <v>2001</v>
      </c>
      <c r="C230" t="s">
        <v>488</v>
      </c>
      <c r="D230" t="s">
        <v>2002</v>
      </c>
    </row>
    <row r="231" spans="1:4" ht="12.75">
      <c r="A231" s="68">
        <v>691</v>
      </c>
      <c r="B231" t="s">
        <v>218</v>
      </c>
      <c r="C231" t="s">
        <v>62</v>
      </c>
      <c r="D231" t="s">
        <v>2003</v>
      </c>
    </row>
    <row r="232" spans="1:4" ht="12.75">
      <c r="A232" s="68">
        <v>694</v>
      </c>
      <c r="B232" t="s">
        <v>711</v>
      </c>
      <c r="C232" t="s">
        <v>220</v>
      </c>
      <c r="D232" t="s">
        <v>791</v>
      </c>
    </row>
    <row r="233" spans="1:4" ht="12.75">
      <c r="A233" s="68">
        <v>696</v>
      </c>
      <c r="B233" t="s">
        <v>79</v>
      </c>
      <c r="C233" t="s">
        <v>518</v>
      </c>
      <c r="D233" t="s">
        <v>519</v>
      </c>
    </row>
    <row r="234" spans="1:4" ht="12.75">
      <c r="A234" s="68">
        <v>699</v>
      </c>
      <c r="B234" t="s">
        <v>303</v>
      </c>
      <c r="C234" t="s">
        <v>1604</v>
      </c>
      <c r="D234" t="s">
        <v>946</v>
      </c>
    </row>
    <row r="235" spans="1:4" ht="12.75">
      <c r="A235" s="68">
        <v>704</v>
      </c>
      <c r="B235" t="s">
        <v>211</v>
      </c>
      <c r="C235" t="s">
        <v>523</v>
      </c>
      <c r="D235" t="s">
        <v>73</v>
      </c>
    </row>
    <row r="236" spans="1:4" ht="12.75">
      <c r="A236" s="68">
        <v>705</v>
      </c>
      <c r="B236" t="s">
        <v>49</v>
      </c>
      <c r="C236" t="s">
        <v>103</v>
      </c>
      <c r="D236" t="s">
        <v>524</v>
      </c>
    </row>
    <row r="237" spans="1:4" ht="12.75">
      <c r="A237" s="68">
        <v>707</v>
      </c>
      <c r="B237" t="s">
        <v>218</v>
      </c>
      <c r="C237" t="s">
        <v>256</v>
      </c>
      <c r="D237" t="s">
        <v>2005</v>
      </c>
    </row>
    <row r="238" spans="1:4" ht="12.75">
      <c r="A238" s="68">
        <v>709</v>
      </c>
      <c r="B238" t="s">
        <v>276</v>
      </c>
      <c r="C238" t="s">
        <v>252</v>
      </c>
      <c r="D238" t="s">
        <v>1499</v>
      </c>
    </row>
    <row r="239" spans="1:4" ht="12.75">
      <c r="A239" s="68">
        <v>712</v>
      </c>
      <c r="B239" t="s">
        <v>200</v>
      </c>
      <c r="C239" t="s">
        <v>574</v>
      </c>
      <c r="D239" t="s">
        <v>109</v>
      </c>
    </row>
    <row r="240" spans="1:4" ht="12.75">
      <c r="A240" s="68">
        <v>714</v>
      </c>
      <c r="B240" t="s">
        <v>294</v>
      </c>
      <c r="C240" t="s">
        <v>457</v>
      </c>
      <c r="D240" t="s">
        <v>530</v>
      </c>
    </row>
    <row r="241" spans="1:4" ht="12.75">
      <c r="A241" s="68">
        <v>717</v>
      </c>
      <c r="B241" t="s">
        <v>2006</v>
      </c>
      <c r="C241" t="s">
        <v>2007</v>
      </c>
      <c r="D241" t="s">
        <v>746</v>
      </c>
    </row>
    <row r="242" spans="1:4" ht="12.75">
      <c r="A242" s="68">
        <v>726</v>
      </c>
      <c r="B242" t="s">
        <v>2009</v>
      </c>
      <c r="C242" t="s">
        <v>1955</v>
      </c>
      <c r="D242" t="s">
        <v>1857</v>
      </c>
    </row>
    <row r="243" spans="1:4" ht="12.75">
      <c r="A243" s="68">
        <v>730</v>
      </c>
      <c r="B243" t="s">
        <v>294</v>
      </c>
      <c r="C243" t="s">
        <v>414</v>
      </c>
      <c r="D243" t="s">
        <v>1070</v>
      </c>
    </row>
    <row r="244" spans="1:4" ht="12.75">
      <c r="A244" s="68">
        <v>731</v>
      </c>
      <c r="B244" t="s">
        <v>2010</v>
      </c>
      <c r="C244" t="s">
        <v>589</v>
      </c>
      <c r="D244" t="s">
        <v>2011</v>
      </c>
    </row>
    <row r="245" spans="1:4" ht="12.75">
      <c r="A245" s="68">
        <v>736</v>
      </c>
      <c r="B245" t="s">
        <v>492</v>
      </c>
      <c r="C245" t="s">
        <v>995</v>
      </c>
      <c r="D245" t="s">
        <v>1440</v>
      </c>
    </row>
    <row r="246" spans="1:4" ht="12.75">
      <c r="A246" s="68">
        <v>738</v>
      </c>
      <c r="B246" t="s">
        <v>3849</v>
      </c>
      <c r="C246" t="s">
        <v>1810</v>
      </c>
      <c r="D246" t="s">
        <v>2015</v>
      </c>
    </row>
    <row r="247" spans="1:4" ht="12.75">
      <c r="A247" s="68">
        <v>740</v>
      </c>
      <c r="B247" t="s">
        <v>49</v>
      </c>
      <c r="C247" t="s">
        <v>395</v>
      </c>
      <c r="D247" t="s">
        <v>411</v>
      </c>
    </row>
    <row r="248" spans="1:4" ht="12.75">
      <c r="A248" s="68">
        <v>742</v>
      </c>
      <c r="B248" t="s">
        <v>145</v>
      </c>
      <c r="C248" t="s">
        <v>4521</v>
      </c>
      <c r="D248" t="s">
        <v>4522</v>
      </c>
    </row>
    <row r="249" spans="1:4" ht="12.75">
      <c r="A249" s="68">
        <v>745</v>
      </c>
      <c r="B249" t="s">
        <v>198</v>
      </c>
      <c r="C249" t="s">
        <v>64</v>
      </c>
      <c r="D249" t="s">
        <v>4523</v>
      </c>
    </row>
    <row r="250" spans="1:4" ht="12.75">
      <c r="A250" s="68">
        <v>746</v>
      </c>
      <c r="B250" t="s">
        <v>239</v>
      </c>
      <c r="C250" t="s">
        <v>351</v>
      </c>
      <c r="D250" t="s">
        <v>220</v>
      </c>
    </row>
    <row r="251" spans="1:4" ht="12.75">
      <c r="A251" s="68">
        <v>753</v>
      </c>
      <c r="B251" t="s">
        <v>3850</v>
      </c>
      <c r="C251" t="s">
        <v>325</v>
      </c>
      <c r="D251" t="s">
        <v>1507</v>
      </c>
    </row>
    <row r="252" spans="1:4" ht="12.75">
      <c r="A252" s="68">
        <v>755</v>
      </c>
      <c r="B252" t="s">
        <v>361</v>
      </c>
      <c r="C252" t="s">
        <v>2018</v>
      </c>
      <c r="D252" t="s">
        <v>1841</v>
      </c>
    </row>
    <row r="253" spans="1:4" ht="12.75">
      <c r="A253" s="68">
        <v>757</v>
      </c>
      <c r="B253" t="s">
        <v>218</v>
      </c>
      <c r="C253" t="s">
        <v>537</v>
      </c>
      <c r="D253" t="s">
        <v>538</v>
      </c>
    </row>
    <row r="254" spans="1:4" ht="12.75">
      <c r="A254" s="68">
        <v>759</v>
      </c>
      <c r="B254" t="s">
        <v>1489</v>
      </c>
      <c r="C254" t="s">
        <v>1752</v>
      </c>
      <c r="D254" t="s">
        <v>446</v>
      </c>
    </row>
    <row r="255" spans="1:4" ht="12.75">
      <c r="A255" s="68">
        <v>769</v>
      </c>
      <c r="B255" t="s">
        <v>227</v>
      </c>
      <c r="C255" t="s">
        <v>2021</v>
      </c>
      <c r="D255" t="s">
        <v>325</v>
      </c>
    </row>
    <row r="256" spans="1:4" ht="12.75">
      <c r="A256" s="68">
        <v>770</v>
      </c>
      <c r="B256" t="s">
        <v>363</v>
      </c>
      <c r="C256" t="s">
        <v>411</v>
      </c>
      <c r="D256" t="s">
        <v>450</v>
      </c>
    </row>
    <row r="257" spans="1:4" ht="12.75">
      <c r="A257" s="68">
        <v>775</v>
      </c>
      <c r="B257" t="s">
        <v>1598</v>
      </c>
      <c r="C257" t="s">
        <v>411</v>
      </c>
      <c r="D257" t="s">
        <v>325</v>
      </c>
    </row>
    <row r="258" spans="1:4" ht="12.75">
      <c r="A258" s="68">
        <v>777</v>
      </c>
      <c r="B258" t="s">
        <v>2023</v>
      </c>
      <c r="C258" t="s">
        <v>2024</v>
      </c>
      <c r="D258" t="s">
        <v>2025</v>
      </c>
    </row>
    <row r="259" spans="1:4" ht="12.75">
      <c r="A259" s="68">
        <v>780</v>
      </c>
      <c r="B259" t="s">
        <v>227</v>
      </c>
      <c r="C259" t="s">
        <v>1821</v>
      </c>
      <c r="D259" t="s">
        <v>325</v>
      </c>
    </row>
    <row r="260" spans="1:4" ht="12.75">
      <c r="A260" s="68">
        <v>783</v>
      </c>
      <c r="B260" t="s">
        <v>153</v>
      </c>
      <c r="C260" t="s">
        <v>4</v>
      </c>
      <c r="D260" t="s">
        <v>3</v>
      </c>
    </row>
    <row r="261" spans="1:4" ht="12.75">
      <c r="A261" s="68">
        <v>792</v>
      </c>
      <c r="B261" t="s">
        <v>303</v>
      </c>
      <c r="C261" t="s">
        <v>569</v>
      </c>
      <c r="D261" t="s">
        <v>62</v>
      </c>
    </row>
    <row r="262" spans="1:4" ht="12.75">
      <c r="A262" s="68">
        <v>794</v>
      </c>
      <c r="B262" t="s">
        <v>4524</v>
      </c>
      <c r="C262" t="s">
        <v>2026</v>
      </c>
      <c r="D262" t="s">
        <v>2981</v>
      </c>
    </row>
    <row r="263" spans="1:4" ht="12.75">
      <c r="A263" s="68">
        <v>799</v>
      </c>
      <c r="B263" t="s">
        <v>1172</v>
      </c>
      <c r="C263" t="s">
        <v>552</v>
      </c>
      <c r="D263" t="s">
        <v>1173</v>
      </c>
    </row>
    <row r="264" spans="1:4" ht="12.75">
      <c r="A264" s="68">
        <v>809</v>
      </c>
      <c r="B264" t="s">
        <v>117</v>
      </c>
      <c r="C264" t="s">
        <v>589</v>
      </c>
      <c r="D264" t="s">
        <v>87</v>
      </c>
    </row>
    <row r="265" spans="1:4" ht="12.75">
      <c r="A265" s="68">
        <v>819</v>
      </c>
      <c r="B265" t="s">
        <v>303</v>
      </c>
      <c r="C265" t="s">
        <v>411</v>
      </c>
      <c r="D265" t="s">
        <v>288</v>
      </c>
    </row>
    <row r="266" spans="1:4" ht="12.75">
      <c r="A266" s="68">
        <v>822</v>
      </c>
      <c r="B266" t="s">
        <v>663</v>
      </c>
      <c r="C266" t="s">
        <v>11</v>
      </c>
      <c r="D266" t="s">
        <v>411</v>
      </c>
    </row>
    <row r="267" spans="1:4" ht="12.75">
      <c r="A267" s="68">
        <v>823</v>
      </c>
      <c r="B267" t="s">
        <v>3851</v>
      </c>
      <c r="C267" t="s">
        <v>552</v>
      </c>
      <c r="D267" t="s">
        <v>553</v>
      </c>
    </row>
    <row r="268" spans="1:4" ht="12.75">
      <c r="A268" s="68">
        <v>827</v>
      </c>
      <c r="B268" t="s">
        <v>439</v>
      </c>
      <c r="C268" t="s">
        <v>54</v>
      </c>
      <c r="D268" t="s">
        <v>2028</v>
      </c>
    </row>
    <row r="269" spans="1:4" ht="12.75">
      <c r="A269" s="68">
        <v>835</v>
      </c>
      <c r="B269" t="s">
        <v>493</v>
      </c>
      <c r="C269" t="s">
        <v>2030</v>
      </c>
      <c r="D269" t="s">
        <v>61</v>
      </c>
    </row>
    <row r="270" spans="1:3" ht="12.75">
      <c r="A270" s="68">
        <v>838</v>
      </c>
      <c r="B270" t="s">
        <v>2031</v>
      </c>
      <c r="C270" t="s">
        <v>2032</v>
      </c>
    </row>
    <row r="271" spans="1:4" ht="12.75">
      <c r="A271" s="68">
        <v>843</v>
      </c>
      <c r="B271" t="s">
        <v>2035</v>
      </c>
      <c r="C271" t="s">
        <v>2036</v>
      </c>
      <c r="D271" t="s">
        <v>54</v>
      </c>
    </row>
    <row r="272" spans="1:4" ht="12.75">
      <c r="A272" s="68">
        <v>849</v>
      </c>
      <c r="B272" t="s">
        <v>596</v>
      </c>
      <c r="C272" t="s">
        <v>2039</v>
      </c>
      <c r="D272" t="s">
        <v>2040</v>
      </c>
    </row>
    <row r="273" spans="1:4" ht="12.75">
      <c r="A273" s="68">
        <v>851</v>
      </c>
      <c r="B273" t="s">
        <v>536</v>
      </c>
      <c r="C273" t="s">
        <v>558</v>
      </c>
      <c r="D273" t="s">
        <v>252</v>
      </c>
    </row>
    <row r="274" spans="1:4" ht="12.75">
      <c r="A274" s="68">
        <v>852</v>
      </c>
      <c r="B274" t="s">
        <v>1962</v>
      </c>
      <c r="C274" t="s">
        <v>193</v>
      </c>
      <c r="D274" t="s">
        <v>2041</v>
      </c>
    </row>
    <row r="275" spans="1:4" ht="12.75">
      <c r="A275" s="68">
        <v>853</v>
      </c>
      <c r="B275" t="s">
        <v>1143</v>
      </c>
      <c r="C275" t="s">
        <v>2042</v>
      </c>
      <c r="D275" t="s">
        <v>1786</v>
      </c>
    </row>
    <row r="276" spans="1:4" ht="12.75">
      <c r="A276" s="68">
        <v>854</v>
      </c>
      <c r="B276" t="s">
        <v>559</v>
      </c>
      <c r="C276" t="s">
        <v>388</v>
      </c>
      <c r="D276" t="s">
        <v>396</v>
      </c>
    </row>
    <row r="277" spans="1:4" ht="12.75">
      <c r="A277" s="68">
        <v>855</v>
      </c>
      <c r="B277" t="s">
        <v>2043</v>
      </c>
      <c r="C277" t="s">
        <v>2044</v>
      </c>
      <c r="D277" t="s">
        <v>1711</v>
      </c>
    </row>
    <row r="278" spans="1:4" ht="12.75">
      <c r="A278" s="68">
        <v>867</v>
      </c>
      <c r="B278" t="s">
        <v>2047</v>
      </c>
      <c r="C278" t="s">
        <v>2048</v>
      </c>
      <c r="D278" t="s">
        <v>1243</v>
      </c>
    </row>
    <row r="279" spans="1:4" ht="12.75">
      <c r="A279" s="68">
        <v>870</v>
      </c>
      <c r="B279" t="s">
        <v>295</v>
      </c>
      <c r="C279" t="s">
        <v>41</v>
      </c>
      <c r="D279" t="s">
        <v>532</v>
      </c>
    </row>
    <row r="280" spans="1:4" ht="12.75">
      <c r="A280" s="68">
        <v>871</v>
      </c>
      <c r="B280" t="s">
        <v>2050</v>
      </c>
      <c r="C280" t="s">
        <v>811</v>
      </c>
      <c r="D280" t="s">
        <v>2051</v>
      </c>
    </row>
    <row r="281" spans="1:4" ht="12.75">
      <c r="A281" s="68">
        <v>872</v>
      </c>
      <c r="B281" t="s">
        <v>969</v>
      </c>
      <c r="C281" t="s">
        <v>313</v>
      </c>
      <c r="D281" t="s">
        <v>73</v>
      </c>
    </row>
    <row r="282" spans="1:4" ht="12.75">
      <c r="A282" s="68">
        <v>875</v>
      </c>
      <c r="B282" t="s">
        <v>363</v>
      </c>
      <c r="C282" t="s">
        <v>481</v>
      </c>
      <c r="D282" t="s">
        <v>1343</v>
      </c>
    </row>
    <row r="283" spans="1:4" ht="12.75">
      <c r="A283" s="68">
        <v>878</v>
      </c>
      <c r="B283" t="s">
        <v>2052</v>
      </c>
      <c r="C283" t="s">
        <v>555</v>
      </c>
      <c r="D283" t="s">
        <v>73</v>
      </c>
    </row>
    <row r="284" spans="1:4" ht="12.75">
      <c r="A284" s="68">
        <v>879</v>
      </c>
      <c r="B284" t="s">
        <v>463</v>
      </c>
      <c r="C284" t="s">
        <v>41</v>
      </c>
      <c r="D284" t="s">
        <v>257</v>
      </c>
    </row>
    <row r="285" spans="1:4" ht="12.75">
      <c r="A285" s="68">
        <v>883</v>
      </c>
      <c r="B285" t="s">
        <v>363</v>
      </c>
      <c r="C285" t="s">
        <v>1011</v>
      </c>
      <c r="D285" t="s">
        <v>1129</v>
      </c>
    </row>
    <row r="286" spans="1:4" ht="12.75">
      <c r="A286" s="68">
        <v>887</v>
      </c>
      <c r="B286" t="s">
        <v>199</v>
      </c>
      <c r="C286" t="s">
        <v>1011</v>
      </c>
      <c r="D286" t="s">
        <v>724</v>
      </c>
    </row>
    <row r="287" spans="1:4" ht="12.75">
      <c r="A287" s="68">
        <v>891</v>
      </c>
      <c r="B287" t="s">
        <v>200</v>
      </c>
      <c r="C287" t="s">
        <v>486</v>
      </c>
      <c r="D287" t="s">
        <v>2055</v>
      </c>
    </row>
    <row r="288" spans="1:4" ht="12.75">
      <c r="A288" s="68">
        <v>895</v>
      </c>
      <c r="B288" t="s">
        <v>79</v>
      </c>
      <c r="C288" t="s">
        <v>2056</v>
      </c>
      <c r="D288" t="s">
        <v>2057</v>
      </c>
    </row>
    <row r="289" spans="1:4" ht="12.75">
      <c r="A289" s="68">
        <v>896</v>
      </c>
      <c r="B289" t="s">
        <v>3852</v>
      </c>
      <c r="C289" t="s">
        <v>566</v>
      </c>
      <c r="D289" t="s">
        <v>567</v>
      </c>
    </row>
    <row r="290" spans="1:4" ht="12.75">
      <c r="A290" s="68">
        <v>897</v>
      </c>
      <c r="B290" t="s">
        <v>246</v>
      </c>
      <c r="C290" t="s">
        <v>606</v>
      </c>
      <c r="D290" t="s">
        <v>607</v>
      </c>
    </row>
    <row r="291" spans="1:4" ht="12.75">
      <c r="A291" s="68">
        <v>898</v>
      </c>
      <c r="B291" t="s">
        <v>2058</v>
      </c>
      <c r="C291" t="s">
        <v>2059</v>
      </c>
      <c r="D291" t="s">
        <v>1264</v>
      </c>
    </row>
    <row r="292" spans="1:4" ht="12.75">
      <c r="A292" s="68">
        <v>901</v>
      </c>
      <c r="B292" t="s">
        <v>976</v>
      </c>
      <c r="C292" t="s">
        <v>1412</v>
      </c>
      <c r="D292" t="s">
        <v>2060</v>
      </c>
    </row>
    <row r="293" spans="1:3" ht="12.75">
      <c r="A293" s="68">
        <v>903</v>
      </c>
      <c r="B293" t="s">
        <v>2061</v>
      </c>
      <c r="C293" t="s">
        <v>2062</v>
      </c>
    </row>
    <row r="294" spans="1:4" ht="12.75">
      <c r="A294" s="68">
        <v>904</v>
      </c>
      <c r="B294" t="s">
        <v>2063</v>
      </c>
      <c r="C294" t="s">
        <v>268</v>
      </c>
      <c r="D294" t="s">
        <v>977</v>
      </c>
    </row>
    <row r="295" spans="1:4" ht="12.75">
      <c r="A295" s="68">
        <v>905</v>
      </c>
      <c r="B295" t="s">
        <v>119</v>
      </c>
      <c r="C295" t="s">
        <v>1978</v>
      </c>
      <c r="D295" t="s">
        <v>2064</v>
      </c>
    </row>
    <row r="296" spans="1:4" ht="12.75">
      <c r="A296" s="68">
        <v>906</v>
      </c>
      <c r="B296" t="s">
        <v>2065</v>
      </c>
      <c r="C296" t="s">
        <v>2066</v>
      </c>
      <c r="D296" t="s">
        <v>2067</v>
      </c>
    </row>
    <row r="297" spans="1:4" ht="12.75">
      <c r="A297" s="68">
        <v>912</v>
      </c>
      <c r="B297" t="s">
        <v>222</v>
      </c>
      <c r="C297" t="s">
        <v>87</v>
      </c>
      <c r="D297" t="s">
        <v>1098</v>
      </c>
    </row>
    <row r="298" spans="1:4" ht="12.75">
      <c r="A298" s="68">
        <v>914</v>
      </c>
      <c r="B298" t="s">
        <v>1679</v>
      </c>
      <c r="C298" t="s">
        <v>446</v>
      </c>
      <c r="D298" t="s">
        <v>811</v>
      </c>
    </row>
    <row r="299" spans="1:4" ht="12.75">
      <c r="A299" s="68">
        <v>915</v>
      </c>
      <c r="B299" t="s">
        <v>697</v>
      </c>
      <c r="C299" t="s">
        <v>2070</v>
      </c>
      <c r="D299" t="s">
        <v>73</v>
      </c>
    </row>
    <row r="300" spans="1:4" ht="12.75">
      <c r="A300" s="68">
        <v>918</v>
      </c>
      <c r="B300" t="s">
        <v>976</v>
      </c>
      <c r="C300" t="s">
        <v>422</v>
      </c>
      <c r="D300" t="s">
        <v>61</v>
      </c>
    </row>
    <row r="301" spans="1:4" ht="12.75">
      <c r="A301" s="68">
        <v>919</v>
      </c>
      <c r="B301" t="s">
        <v>244</v>
      </c>
      <c r="C301" t="s">
        <v>1946</v>
      </c>
      <c r="D301" t="s">
        <v>676</v>
      </c>
    </row>
    <row r="302" spans="1:4" ht="12.75">
      <c r="A302" s="68">
        <v>925</v>
      </c>
      <c r="B302" t="s">
        <v>612</v>
      </c>
      <c r="C302" t="s">
        <v>2072</v>
      </c>
      <c r="D302" t="s">
        <v>53</v>
      </c>
    </row>
    <row r="303" spans="1:4" ht="12.75">
      <c r="A303" s="68">
        <v>927</v>
      </c>
      <c r="B303" t="s">
        <v>218</v>
      </c>
      <c r="C303" t="s">
        <v>2073</v>
      </c>
      <c r="D303" t="s">
        <v>2074</v>
      </c>
    </row>
    <row r="304" spans="1:4" ht="12.75">
      <c r="A304" s="68">
        <v>928</v>
      </c>
      <c r="B304" t="s">
        <v>121</v>
      </c>
      <c r="C304" t="s">
        <v>502</v>
      </c>
      <c r="D304" t="s">
        <v>41</v>
      </c>
    </row>
    <row r="305" spans="1:4" ht="12.75">
      <c r="A305" s="68">
        <v>929</v>
      </c>
      <c r="B305" t="s">
        <v>363</v>
      </c>
      <c r="C305" t="s">
        <v>220</v>
      </c>
      <c r="D305" t="s">
        <v>252</v>
      </c>
    </row>
    <row r="306" spans="1:4" ht="12.75">
      <c r="A306" s="68">
        <v>932</v>
      </c>
      <c r="B306" t="s">
        <v>295</v>
      </c>
      <c r="C306" t="s">
        <v>53</v>
      </c>
      <c r="D306" t="s">
        <v>934</v>
      </c>
    </row>
    <row r="307" spans="1:4" ht="12.75">
      <c r="A307" s="68">
        <v>933</v>
      </c>
      <c r="B307" t="s">
        <v>305</v>
      </c>
      <c r="C307" t="s">
        <v>535</v>
      </c>
      <c r="D307" t="s">
        <v>111</v>
      </c>
    </row>
    <row r="308" spans="1:4" ht="12.75">
      <c r="A308" s="68">
        <v>935</v>
      </c>
      <c r="B308" t="s">
        <v>254</v>
      </c>
      <c r="C308" t="s">
        <v>53</v>
      </c>
      <c r="D308" t="s">
        <v>53</v>
      </c>
    </row>
    <row r="309" spans="1:4" ht="12.75">
      <c r="A309" s="68">
        <v>936</v>
      </c>
      <c r="B309" t="s">
        <v>1727</v>
      </c>
      <c r="C309" t="s">
        <v>2076</v>
      </c>
      <c r="D309" t="s">
        <v>1841</v>
      </c>
    </row>
    <row r="310" spans="1:4" ht="12.75">
      <c r="A310" s="68">
        <v>938</v>
      </c>
      <c r="B310" t="s">
        <v>2077</v>
      </c>
      <c r="C310" t="s">
        <v>411</v>
      </c>
      <c r="D310" t="s">
        <v>73</v>
      </c>
    </row>
    <row r="311" spans="1:4" ht="12.75">
      <c r="A311" s="68">
        <v>940</v>
      </c>
      <c r="B311" t="s">
        <v>2078</v>
      </c>
      <c r="C311" t="s">
        <v>220</v>
      </c>
      <c r="D311" t="s">
        <v>87</v>
      </c>
    </row>
    <row r="312" spans="1:4" ht="12.75">
      <c r="A312" s="68">
        <v>942</v>
      </c>
      <c r="B312" t="s">
        <v>969</v>
      </c>
      <c r="C312" t="s">
        <v>1485</v>
      </c>
      <c r="D312" t="s">
        <v>607</v>
      </c>
    </row>
    <row r="313" spans="1:4" ht="12.75">
      <c r="A313" s="68">
        <v>949</v>
      </c>
      <c r="B313" t="s">
        <v>258</v>
      </c>
      <c r="C313" t="s">
        <v>1298</v>
      </c>
      <c r="D313" t="s">
        <v>1299</v>
      </c>
    </row>
    <row r="314" spans="1:4" ht="12.75">
      <c r="A314" s="68">
        <v>950</v>
      </c>
      <c r="B314" t="s">
        <v>463</v>
      </c>
      <c r="C314" t="s">
        <v>325</v>
      </c>
      <c r="D314" t="s">
        <v>2080</v>
      </c>
    </row>
    <row r="315" spans="1:4" ht="12.75">
      <c r="A315" s="68">
        <v>956</v>
      </c>
      <c r="B315" t="s">
        <v>536</v>
      </c>
      <c r="C315" t="s">
        <v>113</v>
      </c>
      <c r="D315" t="s">
        <v>578</v>
      </c>
    </row>
    <row r="316" spans="1:4" ht="12.75">
      <c r="A316" s="68">
        <v>957</v>
      </c>
      <c r="B316" t="s">
        <v>1134</v>
      </c>
      <c r="C316" t="s">
        <v>450</v>
      </c>
      <c r="D316" t="s">
        <v>62</v>
      </c>
    </row>
    <row r="317" spans="1:4" ht="12.75">
      <c r="A317" s="68">
        <v>958</v>
      </c>
      <c r="B317" t="s">
        <v>2083</v>
      </c>
      <c r="C317" t="s">
        <v>1967</v>
      </c>
      <c r="D317" t="s">
        <v>73</v>
      </c>
    </row>
    <row r="318" spans="1:4" ht="12.75">
      <c r="A318" s="68">
        <v>959</v>
      </c>
      <c r="B318" t="s">
        <v>579</v>
      </c>
      <c r="C318" t="s">
        <v>580</v>
      </c>
      <c r="D318" t="s">
        <v>581</v>
      </c>
    </row>
    <row r="319" spans="1:4" ht="12.75">
      <c r="A319" s="68">
        <v>961</v>
      </c>
      <c r="B319" t="s">
        <v>1134</v>
      </c>
      <c r="C319" t="s">
        <v>1983</v>
      </c>
      <c r="D319" t="s">
        <v>1674</v>
      </c>
    </row>
    <row r="320" spans="1:4" ht="12.75">
      <c r="A320" s="68">
        <v>963</v>
      </c>
      <c r="B320" t="s">
        <v>2084</v>
      </c>
      <c r="C320" t="s">
        <v>1897</v>
      </c>
      <c r="D320" t="s">
        <v>669</v>
      </c>
    </row>
    <row r="321" spans="1:4" ht="12.75">
      <c r="A321">
        <v>970</v>
      </c>
      <c r="B321" t="s">
        <v>302</v>
      </c>
      <c r="C321" t="s">
        <v>62</v>
      </c>
      <c r="D321" t="s">
        <v>313</v>
      </c>
    </row>
    <row r="322" spans="1:4" ht="12.75">
      <c r="A322" s="68">
        <v>971</v>
      </c>
      <c r="B322" t="s">
        <v>49</v>
      </c>
      <c r="C322" t="s">
        <v>4525</v>
      </c>
      <c r="D322" t="s">
        <v>920</v>
      </c>
    </row>
    <row r="323" spans="1:4" ht="12.75">
      <c r="A323" s="68">
        <v>973</v>
      </c>
      <c r="B323" t="s">
        <v>2088</v>
      </c>
      <c r="C323" t="s">
        <v>1091</v>
      </c>
      <c r="D323" t="s">
        <v>1764</v>
      </c>
    </row>
    <row r="324" spans="1:3" ht="12.75">
      <c r="A324" s="68">
        <v>974</v>
      </c>
      <c r="B324" t="s">
        <v>583</v>
      </c>
      <c r="C324" t="s">
        <v>582</v>
      </c>
    </row>
    <row r="325" spans="1:4" ht="12.75">
      <c r="A325" s="68">
        <v>976</v>
      </c>
      <c r="B325" t="s">
        <v>60</v>
      </c>
      <c r="C325" t="s">
        <v>535</v>
      </c>
      <c r="D325" t="s">
        <v>585</v>
      </c>
    </row>
    <row r="326" spans="1:4" ht="12.75">
      <c r="A326" s="68">
        <v>980</v>
      </c>
      <c r="B326" t="s">
        <v>49</v>
      </c>
      <c r="C326" t="s">
        <v>585</v>
      </c>
      <c r="D326" t="s">
        <v>587</v>
      </c>
    </row>
    <row r="327" spans="1:4" ht="12.75">
      <c r="A327" s="68">
        <v>985</v>
      </c>
      <c r="B327" t="s">
        <v>55</v>
      </c>
      <c r="C327" t="s">
        <v>220</v>
      </c>
      <c r="D327" t="s">
        <v>116</v>
      </c>
    </row>
    <row r="328" spans="1:4" ht="12.75">
      <c r="A328" s="68">
        <v>992</v>
      </c>
      <c r="B328" t="s">
        <v>2090</v>
      </c>
      <c r="C328" t="s">
        <v>669</v>
      </c>
      <c r="D328" t="s">
        <v>325</v>
      </c>
    </row>
    <row r="329" spans="1:4" ht="12.75">
      <c r="A329" s="68">
        <v>993</v>
      </c>
      <c r="B329" t="s">
        <v>711</v>
      </c>
      <c r="C329" t="s">
        <v>325</v>
      </c>
      <c r="D329" t="s">
        <v>988</v>
      </c>
    </row>
    <row r="330" spans="1:4" ht="12.75">
      <c r="A330" s="68">
        <v>995</v>
      </c>
      <c r="B330" t="s">
        <v>200</v>
      </c>
      <c r="C330" t="s">
        <v>746</v>
      </c>
      <c r="D330" t="s">
        <v>1045</v>
      </c>
    </row>
    <row r="331" spans="1:4" ht="12.75">
      <c r="A331" s="68">
        <v>1000</v>
      </c>
      <c r="B331" t="s">
        <v>367</v>
      </c>
      <c r="C331" t="s">
        <v>430</v>
      </c>
      <c r="D331" t="s">
        <v>2093</v>
      </c>
    </row>
    <row r="332" spans="1:4" ht="12.75">
      <c r="A332" s="68">
        <v>1002</v>
      </c>
      <c r="B332" t="s">
        <v>339</v>
      </c>
      <c r="C332" t="s">
        <v>3</v>
      </c>
      <c r="D332" t="s">
        <v>1020</v>
      </c>
    </row>
    <row r="333" spans="1:4" ht="12.75">
      <c r="A333" s="68">
        <v>1003</v>
      </c>
      <c r="B333" t="s">
        <v>2094</v>
      </c>
      <c r="C333" t="s">
        <v>702</v>
      </c>
      <c r="D333" t="s">
        <v>387</v>
      </c>
    </row>
    <row r="334" spans="1:4" ht="12.75">
      <c r="A334" s="68">
        <v>1009</v>
      </c>
      <c r="B334" t="s">
        <v>711</v>
      </c>
      <c r="C334" t="s">
        <v>2095</v>
      </c>
      <c r="D334" t="s">
        <v>53</v>
      </c>
    </row>
    <row r="335" spans="1:4" ht="12.75">
      <c r="A335" s="68">
        <v>1011</v>
      </c>
      <c r="B335" t="s">
        <v>329</v>
      </c>
      <c r="C335" t="s">
        <v>599</v>
      </c>
      <c r="D335" t="s">
        <v>87</v>
      </c>
    </row>
    <row r="336" spans="1:4" ht="12.75">
      <c r="A336" s="68">
        <v>1018</v>
      </c>
      <c r="B336" t="s">
        <v>227</v>
      </c>
      <c r="C336" t="s">
        <v>1038</v>
      </c>
      <c r="D336" t="s">
        <v>61</v>
      </c>
    </row>
    <row r="337" spans="1:4" ht="12.75">
      <c r="A337" s="68">
        <v>1020</v>
      </c>
      <c r="B337" t="s">
        <v>200</v>
      </c>
      <c r="C337" t="s">
        <v>134</v>
      </c>
      <c r="D337" t="s">
        <v>2097</v>
      </c>
    </row>
    <row r="338" spans="1:4" ht="12.75">
      <c r="A338" s="68">
        <v>1026</v>
      </c>
      <c r="B338" t="s">
        <v>633</v>
      </c>
      <c r="C338" t="s">
        <v>661</v>
      </c>
      <c r="D338" t="s">
        <v>1757</v>
      </c>
    </row>
    <row r="339" spans="1:4" ht="12.75">
      <c r="A339" s="68">
        <v>1031</v>
      </c>
      <c r="B339" t="s">
        <v>2098</v>
      </c>
      <c r="C339" t="s">
        <v>325</v>
      </c>
      <c r="D339" t="s">
        <v>268</v>
      </c>
    </row>
    <row r="340" spans="1:3" ht="12.75">
      <c r="A340" s="68">
        <v>1032</v>
      </c>
      <c r="B340" t="s">
        <v>709</v>
      </c>
      <c r="C340" t="s">
        <v>2099</v>
      </c>
    </row>
    <row r="341" spans="1:4" ht="12.75">
      <c r="A341" s="68">
        <v>1038</v>
      </c>
      <c r="B341" t="s">
        <v>2101</v>
      </c>
      <c r="C341" t="s">
        <v>1905</v>
      </c>
      <c r="D341" t="s">
        <v>2102</v>
      </c>
    </row>
    <row r="342" spans="1:4" ht="12.75">
      <c r="A342" s="68">
        <v>1047</v>
      </c>
      <c r="B342" t="s">
        <v>1854</v>
      </c>
      <c r="C342" t="s">
        <v>313</v>
      </c>
      <c r="D342" t="s">
        <v>2104</v>
      </c>
    </row>
    <row r="343" spans="1:4" ht="12.75">
      <c r="A343" s="68">
        <v>1048</v>
      </c>
      <c r="B343" t="s">
        <v>2105</v>
      </c>
      <c r="C343" t="s">
        <v>580</v>
      </c>
      <c r="D343" t="s">
        <v>929</v>
      </c>
    </row>
    <row r="344" spans="1:4" ht="12.75">
      <c r="A344" s="68">
        <v>1050</v>
      </c>
      <c r="B344" t="s">
        <v>487</v>
      </c>
      <c r="C344" t="s">
        <v>79</v>
      </c>
      <c r="D344" t="s">
        <v>54</v>
      </c>
    </row>
    <row r="345" spans="1:4" ht="12.75">
      <c r="A345" s="68">
        <v>1051</v>
      </c>
      <c r="B345" t="s">
        <v>363</v>
      </c>
      <c r="C345" t="s">
        <v>2106</v>
      </c>
      <c r="D345" t="s">
        <v>747</v>
      </c>
    </row>
    <row r="346" spans="1:4" ht="12.75">
      <c r="A346" s="68">
        <v>1053</v>
      </c>
      <c r="B346" t="s">
        <v>49</v>
      </c>
      <c r="C346" t="s">
        <v>456</v>
      </c>
      <c r="D346" t="s">
        <v>287</v>
      </c>
    </row>
    <row r="347" spans="1:4" ht="12.75">
      <c r="A347" s="68">
        <v>1055</v>
      </c>
      <c r="B347" t="s">
        <v>769</v>
      </c>
      <c r="C347" t="s">
        <v>53</v>
      </c>
      <c r="D347" t="s">
        <v>53</v>
      </c>
    </row>
    <row r="348" spans="1:4" ht="12.75">
      <c r="A348" s="68">
        <v>1059</v>
      </c>
      <c r="B348" t="s">
        <v>976</v>
      </c>
      <c r="C348" t="s">
        <v>411</v>
      </c>
      <c r="D348" t="s">
        <v>53</v>
      </c>
    </row>
    <row r="349" spans="1:4" ht="12.75">
      <c r="A349" s="68">
        <v>1062</v>
      </c>
      <c r="B349" t="s">
        <v>2107</v>
      </c>
      <c r="C349" t="s">
        <v>1601</v>
      </c>
      <c r="D349" t="s">
        <v>2108</v>
      </c>
    </row>
    <row r="350" spans="1:4" ht="12.75">
      <c r="A350" s="68">
        <v>1063</v>
      </c>
      <c r="B350" t="s">
        <v>239</v>
      </c>
      <c r="C350" t="s">
        <v>460</v>
      </c>
      <c r="D350" t="s">
        <v>54</v>
      </c>
    </row>
    <row r="351" spans="1:4" ht="12.75">
      <c r="A351" s="68">
        <v>1069</v>
      </c>
      <c r="B351" t="s">
        <v>969</v>
      </c>
      <c r="C351" t="s">
        <v>2109</v>
      </c>
      <c r="D351" t="s">
        <v>54</v>
      </c>
    </row>
    <row r="352" spans="1:4" ht="12.75">
      <c r="A352" s="68">
        <v>1072</v>
      </c>
      <c r="B352" t="s">
        <v>1842</v>
      </c>
      <c r="C352" t="s">
        <v>1129</v>
      </c>
      <c r="D352" t="s">
        <v>2110</v>
      </c>
    </row>
    <row r="353" spans="1:4" ht="12.75">
      <c r="A353" s="68">
        <v>1077</v>
      </c>
      <c r="B353" t="s">
        <v>2112</v>
      </c>
      <c r="C353" t="s">
        <v>2113</v>
      </c>
      <c r="D353" t="s">
        <v>53</v>
      </c>
    </row>
    <row r="354" spans="1:4" ht="12.75">
      <c r="A354" s="68">
        <v>1078</v>
      </c>
      <c r="B354" t="s">
        <v>319</v>
      </c>
      <c r="C354" t="s">
        <v>614</v>
      </c>
      <c r="D354" t="s">
        <v>615</v>
      </c>
    </row>
    <row r="355" spans="1:4" ht="12.75">
      <c r="A355" s="68">
        <v>1079</v>
      </c>
      <c r="B355" t="s">
        <v>363</v>
      </c>
      <c r="C355" t="s">
        <v>54</v>
      </c>
      <c r="D355" t="s">
        <v>2114</v>
      </c>
    </row>
    <row r="356" spans="1:4" ht="12.75">
      <c r="A356" s="68">
        <v>1081</v>
      </c>
      <c r="B356" t="s">
        <v>85</v>
      </c>
      <c r="C356" t="s">
        <v>616</v>
      </c>
      <c r="D356" t="s">
        <v>617</v>
      </c>
    </row>
    <row r="357" spans="1:4" ht="12.75">
      <c r="A357" s="68">
        <v>1083</v>
      </c>
      <c r="B357" t="s">
        <v>382</v>
      </c>
      <c r="C357" t="s">
        <v>2115</v>
      </c>
      <c r="D357" t="s">
        <v>2116</v>
      </c>
    </row>
    <row r="358" spans="1:3" ht="12.75">
      <c r="A358" s="68">
        <v>1084</v>
      </c>
      <c r="B358" t="s">
        <v>120</v>
      </c>
      <c r="C358" t="s">
        <v>3853</v>
      </c>
    </row>
    <row r="359" spans="1:4" ht="12.75">
      <c r="A359" s="68">
        <v>1085</v>
      </c>
      <c r="B359" t="s">
        <v>201</v>
      </c>
      <c r="C359" t="s">
        <v>1542</v>
      </c>
      <c r="D359" t="s">
        <v>2117</v>
      </c>
    </row>
    <row r="360" spans="1:4" ht="12.75">
      <c r="A360" s="68">
        <v>1086</v>
      </c>
      <c r="B360" t="s">
        <v>227</v>
      </c>
      <c r="C360" t="s">
        <v>2118</v>
      </c>
      <c r="D360" t="s">
        <v>62</v>
      </c>
    </row>
    <row r="361" spans="1:4" ht="12.75">
      <c r="A361" s="68">
        <v>1088</v>
      </c>
      <c r="B361" t="s">
        <v>49</v>
      </c>
      <c r="C361" t="s">
        <v>4526</v>
      </c>
      <c r="D361" t="s">
        <v>1267</v>
      </c>
    </row>
    <row r="362" spans="1:4" ht="12.75">
      <c r="A362" s="68">
        <v>1101</v>
      </c>
      <c r="B362" t="s">
        <v>1109</v>
      </c>
      <c r="C362" t="s">
        <v>325</v>
      </c>
      <c r="D362" t="s">
        <v>1284</v>
      </c>
    </row>
    <row r="363" spans="1:4" ht="12.75">
      <c r="A363" s="68">
        <v>1103</v>
      </c>
      <c r="B363" t="s">
        <v>1679</v>
      </c>
      <c r="C363" t="s">
        <v>1247</v>
      </c>
      <c r="D363" t="s">
        <v>1347</v>
      </c>
    </row>
    <row r="364" spans="1:4" ht="12.75">
      <c r="A364" s="68">
        <v>1105</v>
      </c>
      <c r="B364" t="s">
        <v>200</v>
      </c>
      <c r="C364" t="s">
        <v>446</v>
      </c>
      <c r="D364" t="s">
        <v>411</v>
      </c>
    </row>
    <row r="365" spans="1:4" ht="12.75">
      <c r="A365" s="68">
        <v>1107</v>
      </c>
      <c r="B365" t="s">
        <v>119</v>
      </c>
      <c r="C365" t="s">
        <v>620</v>
      </c>
      <c r="D365" t="s">
        <v>595</v>
      </c>
    </row>
    <row r="366" spans="1:4" ht="12.75">
      <c r="A366" s="68">
        <v>1108</v>
      </c>
      <c r="B366" t="s">
        <v>363</v>
      </c>
      <c r="C366" t="s">
        <v>54</v>
      </c>
      <c r="D366" t="s">
        <v>2122</v>
      </c>
    </row>
    <row r="367" spans="1:4" ht="12.75">
      <c r="A367" s="68">
        <v>1109</v>
      </c>
      <c r="B367" t="s">
        <v>49</v>
      </c>
      <c r="C367" t="s">
        <v>599</v>
      </c>
      <c r="D367" t="s">
        <v>87</v>
      </c>
    </row>
    <row r="368" spans="1:3" ht="12.75">
      <c r="A368" s="68">
        <v>1112</v>
      </c>
      <c r="B368" t="s">
        <v>2123</v>
      </c>
      <c r="C368" t="s">
        <v>2124</v>
      </c>
    </row>
    <row r="369" spans="1:4" ht="12.75">
      <c r="A369" s="68">
        <v>1115</v>
      </c>
      <c r="B369" t="s">
        <v>621</v>
      </c>
      <c r="C369" t="s">
        <v>622</v>
      </c>
      <c r="D369" t="s">
        <v>623</v>
      </c>
    </row>
    <row r="370" spans="1:4" ht="12.75">
      <c r="A370" s="68">
        <v>1117</v>
      </c>
      <c r="B370" t="s">
        <v>2125</v>
      </c>
      <c r="C370" t="s">
        <v>569</v>
      </c>
      <c r="D370" t="s">
        <v>73</v>
      </c>
    </row>
    <row r="371" spans="1:4" ht="12.75">
      <c r="A371" s="68">
        <v>1119</v>
      </c>
      <c r="B371" t="s">
        <v>230</v>
      </c>
      <c r="C371" t="s">
        <v>1248</v>
      </c>
      <c r="D371" t="s">
        <v>2126</v>
      </c>
    </row>
    <row r="372" spans="1:4" ht="12.75">
      <c r="A372" s="68">
        <v>1123</v>
      </c>
      <c r="B372" t="s">
        <v>536</v>
      </c>
      <c r="C372" t="s">
        <v>625</v>
      </c>
      <c r="D372" t="s">
        <v>626</v>
      </c>
    </row>
    <row r="373" spans="1:4" ht="12.75">
      <c r="A373" s="68">
        <v>1124</v>
      </c>
      <c r="B373" t="s">
        <v>976</v>
      </c>
      <c r="C373" t="s">
        <v>1839</v>
      </c>
      <c r="D373" t="s">
        <v>1378</v>
      </c>
    </row>
    <row r="374" spans="1:4" ht="12.75">
      <c r="A374" s="68">
        <v>1128</v>
      </c>
      <c r="B374" t="s">
        <v>300</v>
      </c>
      <c r="C374" t="s">
        <v>325</v>
      </c>
      <c r="D374" t="s">
        <v>155</v>
      </c>
    </row>
    <row r="375" spans="1:4" ht="12.75">
      <c r="A375" s="68">
        <v>1141</v>
      </c>
      <c r="B375" t="s">
        <v>2131</v>
      </c>
      <c r="C375" t="s">
        <v>220</v>
      </c>
      <c r="D375" t="s">
        <v>1452</v>
      </c>
    </row>
    <row r="376" spans="1:4" ht="12.75">
      <c r="A376" s="68">
        <v>1142</v>
      </c>
      <c r="B376" t="s">
        <v>382</v>
      </c>
      <c r="C376" t="s">
        <v>551</v>
      </c>
      <c r="D376" t="s">
        <v>67</v>
      </c>
    </row>
    <row r="377" spans="1:4" ht="12.75">
      <c r="A377" s="68">
        <v>1143</v>
      </c>
      <c r="B377" t="s">
        <v>79</v>
      </c>
      <c r="C377" t="s">
        <v>343</v>
      </c>
      <c r="D377" t="s">
        <v>2132</v>
      </c>
    </row>
    <row r="378" spans="1:4" ht="12.75">
      <c r="A378" s="68">
        <v>1150</v>
      </c>
      <c r="B378" t="s">
        <v>210</v>
      </c>
      <c r="C378" t="s">
        <v>1776</v>
      </c>
      <c r="D378" t="s">
        <v>2135</v>
      </c>
    </row>
    <row r="379" spans="1:4" ht="12.75">
      <c r="A379" s="68">
        <v>1154</v>
      </c>
      <c r="B379" t="s">
        <v>1878</v>
      </c>
      <c r="C379" t="s">
        <v>971</v>
      </c>
      <c r="D379" t="s">
        <v>1512</v>
      </c>
    </row>
    <row r="380" spans="1:4" ht="12.75">
      <c r="A380" s="68">
        <v>1162</v>
      </c>
      <c r="B380" t="s">
        <v>49</v>
      </c>
      <c r="C380" t="s">
        <v>341</v>
      </c>
      <c r="D380" t="s">
        <v>252</v>
      </c>
    </row>
    <row r="381" spans="1:4" ht="12.75">
      <c r="A381" s="68">
        <v>1163</v>
      </c>
      <c r="B381" t="s">
        <v>104</v>
      </c>
      <c r="C381" t="s">
        <v>387</v>
      </c>
      <c r="D381" t="s">
        <v>306</v>
      </c>
    </row>
    <row r="382" spans="1:4" ht="12.75">
      <c r="A382" s="68">
        <v>1165</v>
      </c>
      <c r="B382" t="s">
        <v>2136</v>
      </c>
      <c r="C382" t="s">
        <v>2137</v>
      </c>
      <c r="D382" t="s">
        <v>2137</v>
      </c>
    </row>
    <row r="383" spans="1:4" ht="12.75">
      <c r="A383" s="68">
        <v>1166</v>
      </c>
      <c r="B383" t="s">
        <v>225</v>
      </c>
      <c r="C383" t="s">
        <v>638</v>
      </c>
      <c r="D383" t="s">
        <v>639</v>
      </c>
    </row>
    <row r="384" spans="1:4" ht="12.75">
      <c r="A384" s="68">
        <v>1167</v>
      </c>
      <c r="B384" t="s">
        <v>46</v>
      </c>
      <c r="C384" t="s">
        <v>54</v>
      </c>
      <c r="D384" t="s">
        <v>76</v>
      </c>
    </row>
    <row r="385" spans="1:4" ht="12.75">
      <c r="A385" s="68">
        <v>1169</v>
      </c>
      <c r="B385" t="s">
        <v>495</v>
      </c>
      <c r="C385" t="s">
        <v>652</v>
      </c>
      <c r="D385" t="s">
        <v>569</v>
      </c>
    </row>
    <row r="386" spans="1:4" ht="12.75">
      <c r="A386" s="68">
        <v>1170</v>
      </c>
      <c r="B386" t="s">
        <v>2017</v>
      </c>
      <c r="C386" t="s">
        <v>325</v>
      </c>
      <c r="D386" t="s">
        <v>411</v>
      </c>
    </row>
    <row r="387" spans="1:4" ht="12.75">
      <c r="A387" s="68">
        <v>1172</v>
      </c>
      <c r="B387" t="s">
        <v>55</v>
      </c>
      <c r="C387" t="s">
        <v>531</v>
      </c>
      <c r="D387" t="s">
        <v>369</v>
      </c>
    </row>
    <row r="388" spans="1:4" ht="12.75">
      <c r="A388" s="68">
        <v>1178</v>
      </c>
      <c r="B388" t="s">
        <v>363</v>
      </c>
      <c r="C388" t="s">
        <v>61</v>
      </c>
      <c r="D388" t="s">
        <v>1841</v>
      </c>
    </row>
    <row r="389" spans="1:4" ht="12.75">
      <c r="A389" s="68">
        <v>1186</v>
      </c>
      <c r="B389" t="s">
        <v>645</v>
      </c>
      <c r="C389" t="s">
        <v>646</v>
      </c>
      <c r="D389" t="s">
        <v>341</v>
      </c>
    </row>
    <row r="390" spans="1:4" ht="12.75">
      <c r="A390" s="68">
        <v>1188</v>
      </c>
      <c r="B390" t="s">
        <v>55</v>
      </c>
      <c r="C390" t="s">
        <v>54</v>
      </c>
      <c r="D390" t="s">
        <v>921</v>
      </c>
    </row>
    <row r="391" spans="1:4" ht="12.75">
      <c r="A391" s="68">
        <v>1191</v>
      </c>
      <c r="B391" t="s">
        <v>439</v>
      </c>
      <c r="C391" t="s">
        <v>313</v>
      </c>
      <c r="D391" t="s">
        <v>39</v>
      </c>
    </row>
    <row r="392" spans="1:4" ht="12.75">
      <c r="A392" s="68">
        <v>1193</v>
      </c>
      <c r="B392" t="s">
        <v>366</v>
      </c>
      <c r="C392" t="s">
        <v>2140</v>
      </c>
      <c r="D392" t="s">
        <v>483</v>
      </c>
    </row>
    <row r="393" spans="1:4" ht="12.75">
      <c r="A393" s="68">
        <v>1196</v>
      </c>
      <c r="B393" t="s">
        <v>361</v>
      </c>
      <c r="C393" t="s">
        <v>2141</v>
      </c>
      <c r="D393" t="s">
        <v>214</v>
      </c>
    </row>
    <row r="394" spans="1:4" ht="12.75">
      <c r="A394" s="68">
        <v>1197</v>
      </c>
      <c r="B394" t="s">
        <v>258</v>
      </c>
      <c r="C394" t="s">
        <v>54</v>
      </c>
      <c r="D394" t="s">
        <v>2142</v>
      </c>
    </row>
    <row r="395" spans="1:3" ht="12.75">
      <c r="A395" s="68">
        <v>1199</v>
      </c>
      <c r="B395" t="s">
        <v>225</v>
      </c>
      <c r="C395" t="s">
        <v>647</v>
      </c>
    </row>
    <row r="396" spans="1:4" ht="12.75">
      <c r="A396" s="68">
        <v>1200</v>
      </c>
      <c r="B396" t="s">
        <v>533</v>
      </c>
      <c r="C396" t="s">
        <v>411</v>
      </c>
      <c r="D396" t="s">
        <v>411</v>
      </c>
    </row>
    <row r="397" spans="1:4" ht="12.75">
      <c r="A397" s="68">
        <v>1201</v>
      </c>
      <c r="B397" t="s">
        <v>305</v>
      </c>
      <c r="C397" t="s">
        <v>2143</v>
      </c>
      <c r="D397" t="s">
        <v>2144</v>
      </c>
    </row>
    <row r="398" spans="1:4" ht="12.75">
      <c r="A398" s="68">
        <v>1205</v>
      </c>
      <c r="B398" t="s">
        <v>119</v>
      </c>
      <c r="C398" t="s">
        <v>450</v>
      </c>
      <c r="D398" t="s">
        <v>76</v>
      </c>
    </row>
    <row r="399" spans="1:3" ht="12.75">
      <c r="A399" s="68">
        <v>1210</v>
      </c>
      <c r="B399" t="s">
        <v>126</v>
      </c>
      <c r="C399" t="s">
        <v>3854</v>
      </c>
    </row>
    <row r="400" spans="1:4" ht="12.75">
      <c r="A400" s="68">
        <v>1213</v>
      </c>
      <c r="B400" t="s">
        <v>366</v>
      </c>
      <c r="C400" t="s">
        <v>1499</v>
      </c>
      <c r="D400" t="s">
        <v>2148</v>
      </c>
    </row>
    <row r="401" spans="1:4" ht="12.75">
      <c r="A401" s="68">
        <v>1220</v>
      </c>
      <c r="B401" t="s">
        <v>199</v>
      </c>
      <c r="C401" t="s">
        <v>460</v>
      </c>
      <c r="D401" t="s">
        <v>12</v>
      </c>
    </row>
    <row r="402" spans="1:4" ht="12.75">
      <c r="A402" s="68">
        <v>1222</v>
      </c>
      <c r="B402" t="s">
        <v>2150</v>
      </c>
      <c r="C402" t="s">
        <v>325</v>
      </c>
      <c r="D402" t="s">
        <v>325</v>
      </c>
    </row>
    <row r="403" spans="1:4" ht="12.75">
      <c r="A403" s="68">
        <v>1224</v>
      </c>
      <c r="B403" t="s">
        <v>294</v>
      </c>
      <c r="C403" t="s">
        <v>650</v>
      </c>
      <c r="D403" t="s">
        <v>651</v>
      </c>
    </row>
    <row r="404" spans="1:4" ht="12.75">
      <c r="A404" s="68">
        <v>1229</v>
      </c>
      <c r="B404" t="s">
        <v>424</v>
      </c>
      <c r="C404" t="s">
        <v>346</v>
      </c>
      <c r="D404" t="s">
        <v>655</v>
      </c>
    </row>
    <row r="405" spans="1:4" ht="12.75">
      <c r="A405" s="68">
        <v>1233</v>
      </c>
      <c r="B405" t="s">
        <v>46</v>
      </c>
      <c r="C405" t="s">
        <v>657</v>
      </c>
      <c r="D405" t="s">
        <v>658</v>
      </c>
    </row>
    <row r="406" spans="1:4" ht="12.75">
      <c r="A406" s="68">
        <v>1240</v>
      </c>
      <c r="B406" t="s">
        <v>2152</v>
      </c>
      <c r="C406" t="s">
        <v>454</v>
      </c>
      <c r="D406" t="s">
        <v>325</v>
      </c>
    </row>
    <row r="407" spans="1:4" ht="12.75">
      <c r="A407" s="68">
        <v>1248</v>
      </c>
      <c r="B407" t="s">
        <v>375</v>
      </c>
      <c r="C407" t="s">
        <v>764</v>
      </c>
      <c r="D407" t="s">
        <v>220</v>
      </c>
    </row>
    <row r="408" spans="1:4" ht="12.75">
      <c r="A408" s="68">
        <v>1249</v>
      </c>
      <c r="B408" t="s">
        <v>1820</v>
      </c>
      <c r="C408" t="s">
        <v>1983</v>
      </c>
      <c r="D408" t="s">
        <v>1674</v>
      </c>
    </row>
    <row r="409" spans="1:4" ht="12.75">
      <c r="A409" s="68">
        <v>1250</v>
      </c>
      <c r="B409" t="s">
        <v>200</v>
      </c>
      <c r="C409" t="s">
        <v>2021</v>
      </c>
      <c r="D409" t="s">
        <v>325</v>
      </c>
    </row>
    <row r="410" spans="1:4" ht="12.75">
      <c r="A410" s="68">
        <v>1253</v>
      </c>
      <c r="B410" t="s">
        <v>668</v>
      </c>
      <c r="C410" t="s">
        <v>231</v>
      </c>
      <c r="D410" t="s">
        <v>65</v>
      </c>
    </row>
    <row r="411" spans="1:4" ht="12.75">
      <c r="A411" s="68">
        <v>1261</v>
      </c>
      <c r="B411" t="s">
        <v>2157</v>
      </c>
      <c r="C411" t="s">
        <v>1482</v>
      </c>
      <c r="D411" t="s">
        <v>534</v>
      </c>
    </row>
    <row r="412" spans="1:4" ht="12.75">
      <c r="A412" s="68">
        <v>1262</v>
      </c>
      <c r="B412" t="s">
        <v>227</v>
      </c>
      <c r="C412" t="s">
        <v>791</v>
      </c>
      <c r="D412" t="s">
        <v>87</v>
      </c>
    </row>
    <row r="413" spans="1:4" ht="12.75">
      <c r="A413" s="68">
        <v>1266</v>
      </c>
      <c r="B413" t="s">
        <v>670</v>
      </c>
      <c r="C413" t="s">
        <v>671</v>
      </c>
      <c r="D413" t="s">
        <v>672</v>
      </c>
    </row>
    <row r="414" spans="1:4" ht="12.75">
      <c r="A414" s="68">
        <v>1269</v>
      </c>
      <c r="B414" t="s">
        <v>463</v>
      </c>
      <c r="C414" t="s">
        <v>970</v>
      </c>
      <c r="D414" t="s">
        <v>325</v>
      </c>
    </row>
    <row r="415" spans="1:4" ht="12.75">
      <c r="A415" s="68">
        <v>1277</v>
      </c>
      <c r="B415" t="s">
        <v>2092</v>
      </c>
      <c r="C415" t="s">
        <v>2160</v>
      </c>
      <c r="D415" t="s">
        <v>2161</v>
      </c>
    </row>
    <row r="416" spans="1:4" ht="12.75">
      <c r="A416" s="68">
        <v>1278</v>
      </c>
      <c r="B416" t="s">
        <v>275</v>
      </c>
      <c r="C416" t="s">
        <v>53</v>
      </c>
      <c r="D416" t="s">
        <v>376</v>
      </c>
    </row>
    <row r="417" spans="1:4" ht="12.75">
      <c r="A417" s="68">
        <v>1281</v>
      </c>
      <c r="B417" t="s">
        <v>493</v>
      </c>
      <c r="C417" t="s">
        <v>777</v>
      </c>
      <c r="D417" t="s">
        <v>1729</v>
      </c>
    </row>
    <row r="418" spans="1:4" ht="12.75">
      <c r="A418" s="68">
        <v>1283</v>
      </c>
      <c r="B418" t="s">
        <v>1913</v>
      </c>
      <c r="C418" t="s">
        <v>779</v>
      </c>
      <c r="D418" t="s">
        <v>411</v>
      </c>
    </row>
    <row r="419" spans="1:4" ht="12.75">
      <c r="A419" s="68">
        <v>1286</v>
      </c>
      <c r="B419" t="s">
        <v>674</v>
      </c>
      <c r="C419" t="s">
        <v>675</v>
      </c>
      <c r="D419" t="s">
        <v>127</v>
      </c>
    </row>
    <row r="420" spans="1:4" ht="12.75">
      <c r="A420" s="68">
        <v>1287</v>
      </c>
      <c r="B420" t="s">
        <v>201</v>
      </c>
      <c r="C420" t="s">
        <v>1159</v>
      </c>
      <c r="D420" t="s">
        <v>1696</v>
      </c>
    </row>
    <row r="421" spans="1:4" ht="12.75">
      <c r="A421" s="68">
        <v>1288</v>
      </c>
      <c r="B421" t="s">
        <v>276</v>
      </c>
      <c r="C421" t="s">
        <v>2162</v>
      </c>
      <c r="D421" t="s">
        <v>54</v>
      </c>
    </row>
    <row r="422" spans="1:4" ht="12.75">
      <c r="A422" s="68">
        <v>1290</v>
      </c>
      <c r="B422" t="s">
        <v>969</v>
      </c>
      <c r="C422" t="s">
        <v>2163</v>
      </c>
      <c r="D422" t="s">
        <v>2579</v>
      </c>
    </row>
    <row r="423" spans="1:4" ht="12.75">
      <c r="A423" s="68">
        <v>1293</v>
      </c>
      <c r="B423" t="s">
        <v>47</v>
      </c>
      <c r="C423" t="s">
        <v>99</v>
      </c>
      <c r="D423" t="s">
        <v>104</v>
      </c>
    </row>
    <row r="424" spans="1:4" ht="12.75">
      <c r="A424" s="68">
        <v>1295</v>
      </c>
      <c r="B424" t="s">
        <v>2164</v>
      </c>
      <c r="C424" t="s">
        <v>2165</v>
      </c>
      <c r="D424" t="s">
        <v>2166</v>
      </c>
    </row>
    <row r="425" spans="1:4" ht="12.75">
      <c r="A425" s="68">
        <v>1297</v>
      </c>
      <c r="B425" t="s">
        <v>1398</v>
      </c>
      <c r="C425" t="s">
        <v>79</v>
      </c>
      <c r="D425" t="s">
        <v>1399</v>
      </c>
    </row>
    <row r="426" spans="1:4" ht="12.75">
      <c r="A426" s="68">
        <v>1300</v>
      </c>
      <c r="B426" t="s">
        <v>1427</v>
      </c>
      <c r="C426" t="s">
        <v>2147</v>
      </c>
      <c r="D426" t="s">
        <v>53</v>
      </c>
    </row>
    <row r="427" spans="1:4" ht="12.75">
      <c r="A427" s="68">
        <v>1301</v>
      </c>
      <c r="B427" t="s">
        <v>976</v>
      </c>
      <c r="C427" t="s">
        <v>54</v>
      </c>
      <c r="D427" t="s">
        <v>54</v>
      </c>
    </row>
    <row r="428" spans="1:4" ht="12.75">
      <c r="A428" s="68">
        <v>1304</v>
      </c>
      <c r="B428" t="s">
        <v>55</v>
      </c>
      <c r="C428" t="s">
        <v>62</v>
      </c>
      <c r="D428" t="s">
        <v>475</v>
      </c>
    </row>
    <row r="429" spans="1:4" ht="12.75">
      <c r="A429" s="68">
        <v>1305</v>
      </c>
      <c r="B429" t="s">
        <v>2168</v>
      </c>
      <c r="C429" t="s">
        <v>73</v>
      </c>
      <c r="D429" t="s">
        <v>67</v>
      </c>
    </row>
    <row r="430" spans="1:4" ht="12.75">
      <c r="A430" s="68">
        <v>1306</v>
      </c>
      <c r="B430" t="s">
        <v>1628</v>
      </c>
      <c r="C430" t="s">
        <v>54</v>
      </c>
      <c r="D430" t="s">
        <v>88</v>
      </c>
    </row>
    <row r="431" spans="1:4" ht="12.75">
      <c r="A431" s="68">
        <v>1313</v>
      </c>
      <c r="B431" t="s">
        <v>58</v>
      </c>
      <c r="C431" t="s">
        <v>298</v>
      </c>
      <c r="D431" t="s">
        <v>214</v>
      </c>
    </row>
    <row r="432" spans="1:4" ht="12.75">
      <c r="A432" s="68">
        <v>1318</v>
      </c>
      <c r="B432" t="s">
        <v>128</v>
      </c>
      <c r="C432" t="s">
        <v>129</v>
      </c>
      <c r="D432" t="s">
        <v>95</v>
      </c>
    </row>
    <row r="433" spans="1:4" ht="12.75">
      <c r="A433" s="68">
        <v>1319</v>
      </c>
      <c r="B433" t="s">
        <v>740</v>
      </c>
      <c r="C433" t="s">
        <v>540</v>
      </c>
      <c r="D433" t="s">
        <v>290</v>
      </c>
    </row>
    <row r="434" spans="1:4" ht="12.75">
      <c r="A434" s="68">
        <v>1324</v>
      </c>
      <c r="B434" t="s">
        <v>366</v>
      </c>
      <c r="C434" t="s">
        <v>1823</v>
      </c>
      <c r="D434" t="s">
        <v>2170</v>
      </c>
    </row>
    <row r="435" spans="1:4" ht="12.75">
      <c r="A435" s="68">
        <v>1328</v>
      </c>
      <c r="B435" t="s">
        <v>58</v>
      </c>
      <c r="C435" t="s">
        <v>685</v>
      </c>
      <c r="D435" t="s">
        <v>686</v>
      </c>
    </row>
    <row r="436" spans="1:4" ht="12.75">
      <c r="A436" s="68">
        <v>1329</v>
      </c>
      <c r="B436" t="s">
        <v>276</v>
      </c>
      <c r="C436" t="s">
        <v>2171</v>
      </c>
      <c r="D436" t="s">
        <v>2172</v>
      </c>
    </row>
    <row r="437" spans="1:4" ht="12.75">
      <c r="A437" s="68">
        <v>1330</v>
      </c>
      <c r="B437" t="s">
        <v>249</v>
      </c>
      <c r="C437" t="s">
        <v>73</v>
      </c>
      <c r="D437" t="s">
        <v>556</v>
      </c>
    </row>
    <row r="438" spans="1:4" ht="12.75">
      <c r="A438" s="68">
        <v>1334</v>
      </c>
      <c r="B438" t="s">
        <v>198</v>
      </c>
      <c r="C438" t="s">
        <v>1405</v>
      </c>
      <c r="D438" t="s">
        <v>809</v>
      </c>
    </row>
    <row r="439" spans="1:4" ht="12.75">
      <c r="A439" s="68">
        <v>1336</v>
      </c>
      <c r="B439" t="s">
        <v>1413</v>
      </c>
      <c r="C439" t="s">
        <v>1086</v>
      </c>
      <c r="D439" t="s">
        <v>2153</v>
      </c>
    </row>
    <row r="440" spans="1:4" ht="12.75">
      <c r="A440" s="68">
        <v>1337</v>
      </c>
      <c r="B440" t="s">
        <v>210</v>
      </c>
      <c r="C440" t="s">
        <v>61</v>
      </c>
      <c r="D440" t="s">
        <v>2173</v>
      </c>
    </row>
    <row r="441" spans="1:4" ht="12.75">
      <c r="A441" s="68">
        <v>1343</v>
      </c>
      <c r="B441" t="s">
        <v>233</v>
      </c>
      <c r="C441" t="s">
        <v>61</v>
      </c>
      <c r="D441" t="s">
        <v>53</v>
      </c>
    </row>
    <row r="442" spans="1:4" ht="12.75">
      <c r="A442" s="68">
        <v>1345</v>
      </c>
      <c r="B442" t="s">
        <v>1843</v>
      </c>
      <c r="C442" t="s">
        <v>838</v>
      </c>
      <c r="D442" t="s">
        <v>411</v>
      </c>
    </row>
    <row r="443" spans="1:4" ht="12.75">
      <c r="A443" s="68">
        <v>1346</v>
      </c>
      <c r="B443" t="s">
        <v>520</v>
      </c>
      <c r="C443" t="s">
        <v>690</v>
      </c>
      <c r="D443" t="s">
        <v>691</v>
      </c>
    </row>
    <row r="444" spans="1:4" ht="12.75">
      <c r="A444" s="68">
        <v>1349</v>
      </c>
      <c r="B444" t="s">
        <v>150</v>
      </c>
      <c r="C444" t="s">
        <v>2175</v>
      </c>
      <c r="D444" t="s">
        <v>75</v>
      </c>
    </row>
    <row r="445" spans="1:4" ht="12.75">
      <c r="A445" s="68">
        <v>1350</v>
      </c>
      <c r="B445" t="s">
        <v>218</v>
      </c>
      <c r="C445" t="s">
        <v>292</v>
      </c>
      <c r="D445" t="s">
        <v>849</v>
      </c>
    </row>
    <row r="446" spans="1:4" ht="12.75">
      <c r="A446" s="68">
        <v>1352</v>
      </c>
      <c r="B446" t="s">
        <v>251</v>
      </c>
      <c r="C446" t="s">
        <v>693</v>
      </c>
      <c r="D446" t="s">
        <v>694</v>
      </c>
    </row>
    <row r="447" spans="1:4" ht="12.75">
      <c r="A447" s="68">
        <v>1353</v>
      </c>
      <c r="B447" t="s">
        <v>711</v>
      </c>
      <c r="C447" t="s">
        <v>1338</v>
      </c>
      <c r="D447" t="s">
        <v>92</v>
      </c>
    </row>
    <row r="448" spans="1:4" ht="12.75">
      <c r="A448" s="68">
        <v>1359</v>
      </c>
      <c r="B448" t="s">
        <v>258</v>
      </c>
      <c r="C448" t="s">
        <v>1329</v>
      </c>
      <c r="D448" t="s">
        <v>2176</v>
      </c>
    </row>
    <row r="449" spans="1:4" ht="12.75">
      <c r="A449" s="68">
        <v>1360</v>
      </c>
      <c r="B449" t="s">
        <v>58</v>
      </c>
      <c r="C449" t="s">
        <v>325</v>
      </c>
      <c r="D449" t="s">
        <v>76</v>
      </c>
    </row>
    <row r="450" spans="1:4" ht="12.75">
      <c r="A450" s="68">
        <v>1362</v>
      </c>
      <c r="B450" t="s">
        <v>695</v>
      </c>
      <c r="C450" t="s">
        <v>696</v>
      </c>
      <c r="D450" t="s">
        <v>481</v>
      </c>
    </row>
    <row r="451" spans="1:4" ht="12.75">
      <c r="A451" s="68">
        <v>1363</v>
      </c>
      <c r="B451" t="s">
        <v>2177</v>
      </c>
      <c r="C451" t="s">
        <v>547</v>
      </c>
      <c r="D451" t="s">
        <v>2178</v>
      </c>
    </row>
    <row r="452" spans="1:4" ht="12.75">
      <c r="A452" s="68">
        <v>1367</v>
      </c>
      <c r="B452" t="s">
        <v>533</v>
      </c>
      <c r="C452" t="s">
        <v>89</v>
      </c>
      <c r="D452" t="s">
        <v>2179</v>
      </c>
    </row>
    <row r="453" spans="1:4" ht="12.75">
      <c r="A453" s="68">
        <v>1369</v>
      </c>
      <c r="B453" t="s">
        <v>1030</v>
      </c>
      <c r="C453" t="s">
        <v>2180</v>
      </c>
      <c r="D453" t="s">
        <v>2181</v>
      </c>
    </row>
    <row r="454" spans="1:4" ht="12.75">
      <c r="A454" s="68">
        <v>1371</v>
      </c>
      <c r="B454" t="s">
        <v>2183</v>
      </c>
      <c r="C454" t="s">
        <v>2184</v>
      </c>
      <c r="D454" t="s">
        <v>2185</v>
      </c>
    </row>
    <row r="455" spans="1:4" ht="12.75">
      <c r="A455" s="68">
        <v>1374</v>
      </c>
      <c r="B455" t="s">
        <v>46</v>
      </c>
      <c r="C455" t="s">
        <v>699</v>
      </c>
      <c r="D455" t="s">
        <v>700</v>
      </c>
    </row>
    <row r="456" spans="1:4" ht="12.75">
      <c r="A456" s="68">
        <v>1377</v>
      </c>
      <c r="B456" t="s">
        <v>361</v>
      </c>
      <c r="C456" t="s">
        <v>1337</v>
      </c>
      <c r="D456" t="s">
        <v>261</v>
      </c>
    </row>
    <row r="457" spans="1:4" ht="12.75">
      <c r="A457" s="68">
        <v>1378</v>
      </c>
      <c r="B457" t="s">
        <v>416</v>
      </c>
      <c r="C457" t="s">
        <v>62</v>
      </c>
      <c r="D457" t="s">
        <v>1485</v>
      </c>
    </row>
    <row r="458" spans="1:4" ht="12.75">
      <c r="A458" s="68">
        <v>1384</v>
      </c>
      <c r="B458" t="s">
        <v>246</v>
      </c>
      <c r="C458" t="s">
        <v>702</v>
      </c>
      <c r="D458" t="s">
        <v>703</v>
      </c>
    </row>
    <row r="459" spans="1:4" ht="12.75">
      <c r="A459" s="68">
        <v>1390</v>
      </c>
      <c r="B459" t="s">
        <v>199</v>
      </c>
      <c r="C459" t="s">
        <v>422</v>
      </c>
      <c r="D459" t="s">
        <v>313</v>
      </c>
    </row>
    <row r="460" spans="1:4" ht="12.75">
      <c r="A460" s="68">
        <v>1392</v>
      </c>
      <c r="B460" t="s">
        <v>101</v>
      </c>
      <c r="C460" t="s">
        <v>134</v>
      </c>
      <c r="D460" t="s">
        <v>190</v>
      </c>
    </row>
    <row r="461" spans="1:4" ht="12.75">
      <c r="A461" s="68">
        <v>1395</v>
      </c>
      <c r="B461" t="s">
        <v>814</v>
      </c>
      <c r="C461" t="s">
        <v>2192</v>
      </c>
      <c r="D461" t="s">
        <v>1613</v>
      </c>
    </row>
    <row r="462" spans="1:4" ht="12.75">
      <c r="A462" s="68">
        <v>1397</v>
      </c>
      <c r="B462" t="s">
        <v>200</v>
      </c>
      <c r="C462" t="s">
        <v>1229</v>
      </c>
      <c r="D462" t="s">
        <v>1179</v>
      </c>
    </row>
    <row r="463" spans="1:4" ht="12.75">
      <c r="A463" s="68">
        <v>1402</v>
      </c>
      <c r="B463" t="s">
        <v>493</v>
      </c>
      <c r="C463" t="s">
        <v>1699</v>
      </c>
      <c r="D463" t="s">
        <v>93</v>
      </c>
    </row>
    <row r="464" spans="1:4" ht="12.75">
      <c r="A464" s="68">
        <v>1403</v>
      </c>
      <c r="B464" t="s">
        <v>58</v>
      </c>
      <c r="C464" t="s">
        <v>308</v>
      </c>
      <c r="D464" t="s">
        <v>207</v>
      </c>
    </row>
    <row r="465" spans="1:4" ht="12.75">
      <c r="A465" s="68">
        <v>1404</v>
      </c>
      <c r="B465" t="s">
        <v>200</v>
      </c>
      <c r="C465" t="s">
        <v>406</v>
      </c>
      <c r="D465" t="s">
        <v>2193</v>
      </c>
    </row>
    <row r="466" spans="1:3" ht="12.75">
      <c r="A466" s="68">
        <v>1405</v>
      </c>
      <c r="B466" t="s">
        <v>709</v>
      </c>
      <c r="C466" t="s">
        <v>710</v>
      </c>
    </row>
    <row r="467" spans="1:4" ht="12.75">
      <c r="A467" s="68">
        <v>1406</v>
      </c>
      <c r="B467" t="s">
        <v>2194</v>
      </c>
      <c r="C467" t="s">
        <v>1705</v>
      </c>
      <c r="D467" t="s">
        <v>2195</v>
      </c>
    </row>
    <row r="468" spans="1:4" ht="12.75">
      <c r="A468" s="68">
        <v>1412</v>
      </c>
      <c r="B468" t="s">
        <v>303</v>
      </c>
      <c r="C468" t="s">
        <v>1955</v>
      </c>
      <c r="D468" t="s">
        <v>2196</v>
      </c>
    </row>
    <row r="469" spans="1:4" ht="12.75">
      <c r="A469" s="68">
        <v>1415</v>
      </c>
      <c r="B469" t="s">
        <v>712</v>
      </c>
      <c r="C469" t="s">
        <v>204</v>
      </c>
      <c r="D469" t="s">
        <v>713</v>
      </c>
    </row>
    <row r="470" spans="1:4" ht="12.75">
      <c r="A470" s="68">
        <v>1420</v>
      </c>
      <c r="B470" t="s">
        <v>1290</v>
      </c>
      <c r="C470" t="s">
        <v>54</v>
      </c>
      <c r="D470" t="s">
        <v>1515</v>
      </c>
    </row>
    <row r="471" spans="1:4" ht="12.75">
      <c r="A471" s="68">
        <v>1422</v>
      </c>
      <c r="B471" t="s">
        <v>979</v>
      </c>
      <c r="C471" t="s">
        <v>2197</v>
      </c>
      <c r="D471" t="s">
        <v>1082</v>
      </c>
    </row>
    <row r="472" spans="1:4" ht="12.75">
      <c r="A472" s="68">
        <v>1425</v>
      </c>
      <c r="B472" t="s">
        <v>121</v>
      </c>
      <c r="C472" t="s">
        <v>1195</v>
      </c>
      <c r="D472" t="s">
        <v>370</v>
      </c>
    </row>
    <row r="473" spans="1:4" ht="12.75">
      <c r="A473" s="68">
        <v>1427</v>
      </c>
      <c r="B473" t="s">
        <v>2198</v>
      </c>
      <c r="C473" t="s">
        <v>1613</v>
      </c>
      <c r="D473" t="s">
        <v>1916</v>
      </c>
    </row>
    <row r="474" spans="1:4" ht="12.75">
      <c r="A474" s="68">
        <v>1431</v>
      </c>
      <c r="B474" t="s">
        <v>83</v>
      </c>
      <c r="C474" t="s">
        <v>53</v>
      </c>
      <c r="D474" t="s">
        <v>199</v>
      </c>
    </row>
    <row r="475" spans="1:4" ht="12.75">
      <c r="A475" s="68">
        <v>1444</v>
      </c>
      <c r="B475" t="s">
        <v>254</v>
      </c>
      <c r="C475" t="s">
        <v>2200</v>
      </c>
      <c r="D475" t="s">
        <v>936</v>
      </c>
    </row>
    <row r="476" spans="1:4" ht="12.75">
      <c r="A476" s="68">
        <v>1445</v>
      </c>
      <c r="B476" t="s">
        <v>119</v>
      </c>
      <c r="C476" t="s">
        <v>53</v>
      </c>
      <c r="D476" t="s">
        <v>450</v>
      </c>
    </row>
    <row r="477" spans="1:4" ht="12.75">
      <c r="A477" s="68">
        <v>1447</v>
      </c>
      <c r="B477" t="s">
        <v>201</v>
      </c>
      <c r="C477" t="s">
        <v>76</v>
      </c>
      <c r="D477" t="s">
        <v>61</v>
      </c>
    </row>
    <row r="478" spans="1:4" ht="12.75">
      <c r="A478" s="68">
        <v>1452</v>
      </c>
      <c r="B478" t="s">
        <v>1743</v>
      </c>
      <c r="C478" t="s">
        <v>2201</v>
      </c>
      <c r="D478" t="s">
        <v>2202</v>
      </c>
    </row>
    <row r="479" spans="1:4" ht="12.75">
      <c r="A479" s="68">
        <v>1454</v>
      </c>
      <c r="B479" t="s">
        <v>119</v>
      </c>
      <c r="C479" t="s">
        <v>734</v>
      </c>
      <c r="D479" t="s">
        <v>2204</v>
      </c>
    </row>
    <row r="480" spans="1:4" ht="12.75">
      <c r="A480" s="68">
        <v>1460</v>
      </c>
      <c r="B480" t="s">
        <v>1006</v>
      </c>
      <c r="C480" t="s">
        <v>2205</v>
      </c>
      <c r="D480" t="s">
        <v>502</v>
      </c>
    </row>
    <row r="481" spans="1:4" ht="12.75">
      <c r="A481" s="68">
        <v>1465</v>
      </c>
      <c r="B481" t="s">
        <v>117</v>
      </c>
      <c r="C481" t="s">
        <v>2206</v>
      </c>
      <c r="D481" t="s">
        <v>2207</v>
      </c>
    </row>
    <row r="482" spans="1:4" ht="12.75">
      <c r="A482" s="68">
        <v>1471</v>
      </c>
      <c r="B482" t="s">
        <v>366</v>
      </c>
      <c r="C482" t="s">
        <v>1946</v>
      </c>
      <c r="D482" t="s">
        <v>676</v>
      </c>
    </row>
    <row r="483" spans="1:4" ht="12.75">
      <c r="A483" s="68">
        <v>1476</v>
      </c>
      <c r="B483" t="s">
        <v>249</v>
      </c>
      <c r="C483" t="s">
        <v>1633</v>
      </c>
      <c r="D483" t="s">
        <v>268</v>
      </c>
    </row>
    <row r="484" spans="1:4" ht="12.75">
      <c r="A484" s="68">
        <v>1482</v>
      </c>
      <c r="B484" t="s">
        <v>119</v>
      </c>
      <c r="C484" t="s">
        <v>88</v>
      </c>
      <c r="D484" t="s">
        <v>611</v>
      </c>
    </row>
    <row r="485" spans="1:4" ht="12.75">
      <c r="A485" s="68">
        <v>1485</v>
      </c>
      <c r="B485" t="s">
        <v>265</v>
      </c>
      <c r="C485" t="s">
        <v>54</v>
      </c>
      <c r="D485" t="s">
        <v>54</v>
      </c>
    </row>
    <row r="486" spans="1:4" ht="12.75">
      <c r="A486" s="68">
        <v>1495</v>
      </c>
      <c r="B486" t="s">
        <v>201</v>
      </c>
      <c r="C486" t="s">
        <v>2210</v>
      </c>
      <c r="D486" t="s">
        <v>2211</v>
      </c>
    </row>
    <row r="487" spans="1:4" ht="12.75">
      <c r="A487" s="68">
        <v>1496</v>
      </c>
      <c r="B487" t="s">
        <v>533</v>
      </c>
      <c r="C487" t="s">
        <v>138</v>
      </c>
      <c r="D487" t="s">
        <v>139</v>
      </c>
    </row>
    <row r="488" spans="1:4" ht="12.75">
      <c r="A488" s="68">
        <v>1501</v>
      </c>
      <c r="B488" t="s">
        <v>199</v>
      </c>
      <c r="C488" t="s">
        <v>1529</v>
      </c>
      <c r="D488" t="s">
        <v>2212</v>
      </c>
    </row>
    <row r="489" spans="1:4" ht="12.75">
      <c r="A489" s="68">
        <v>1502</v>
      </c>
      <c r="B489" t="s">
        <v>275</v>
      </c>
      <c r="C489" t="s">
        <v>2102</v>
      </c>
      <c r="D489" t="s">
        <v>76</v>
      </c>
    </row>
    <row r="490" spans="1:3" ht="12.75">
      <c r="A490" s="68">
        <v>1504</v>
      </c>
      <c r="B490" t="s">
        <v>2213</v>
      </c>
      <c r="C490" t="s">
        <v>983</v>
      </c>
    </row>
    <row r="491" spans="1:4" ht="12.75">
      <c r="A491" s="68">
        <v>1506</v>
      </c>
      <c r="B491" t="s">
        <v>46</v>
      </c>
      <c r="C491" t="s">
        <v>735</v>
      </c>
      <c r="D491" t="s">
        <v>736</v>
      </c>
    </row>
    <row r="492" spans="1:4" ht="12.75">
      <c r="A492" s="68">
        <v>1509</v>
      </c>
      <c r="B492" t="s">
        <v>911</v>
      </c>
      <c r="C492" t="s">
        <v>2327</v>
      </c>
      <c r="D492" t="s">
        <v>2891</v>
      </c>
    </row>
    <row r="493" spans="1:4" ht="12.75">
      <c r="A493" s="68">
        <v>1515</v>
      </c>
      <c r="B493" t="s">
        <v>303</v>
      </c>
      <c r="C493" t="s">
        <v>266</v>
      </c>
      <c r="D493" t="s">
        <v>53</v>
      </c>
    </row>
    <row r="494" spans="1:4" ht="12.75">
      <c r="A494" s="68">
        <v>1521</v>
      </c>
      <c r="B494" t="s">
        <v>303</v>
      </c>
      <c r="C494" t="s">
        <v>1771</v>
      </c>
      <c r="D494" t="s">
        <v>510</v>
      </c>
    </row>
    <row r="495" spans="1:4" ht="12.75">
      <c r="A495" s="68">
        <v>1527</v>
      </c>
      <c r="B495" t="s">
        <v>140</v>
      </c>
      <c r="C495" t="s">
        <v>1830</v>
      </c>
      <c r="D495" t="s">
        <v>220</v>
      </c>
    </row>
    <row r="496" spans="1:4" ht="12.75">
      <c r="A496" s="68">
        <v>1534</v>
      </c>
      <c r="B496" t="s">
        <v>382</v>
      </c>
      <c r="C496" t="s">
        <v>569</v>
      </c>
      <c r="D496" t="s">
        <v>214</v>
      </c>
    </row>
    <row r="497" spans="1:4" ht="12.75">
      <c r="A497" s="68">
        <v>1536</v>
      </c>
      <c r="B497" t="s">
        <v>56</v>
      </c>
      <c r="C497" t="s">
        <v>141</v>
      </c>
      <c r="D497" t="s">
        <v>743</v>
      </c>
    </row>
    <row r="498" spans="1:4" ht="12.75">
      <c r="A498" s="68">
        <v>1537</v>
      </c>
      <c r="B498" t="s">
        <v>612</v>
      </c>
      <c r="C498" t="s">
        <v>2218</v>
      </c>
      <c r="D498" t="s">
        <v>316</v>
      </c>
    </row>
    <row r="499" spans="1:4" ht="12.75">
      <c r="A499" s="68">
        <v>1549</v>
      </c>
      <c r="B499" t="s">
        <v>2220</v>
      </c>
      <c r="C499" t="s">
        <v>2221</v>
      </c>
      <c r="D499" t="s">
        <v>2222</v>
      </c>
    </row>
    <row r="500" spans="1:4" ht="12.75">
      <c r="A500" s="68">
        <v>1551</v>
      </c>
      <c r="B500" t="s">
        <v>876</v>
      </c>
      <c r="C500" t="s">
        <v>1039</v>
      </c>
      <c r="D500" t="s">
        <v>411</v>
      </c>
    </row>
    <row r="501" spans="1:4" ht="12.75">
      <c r="A501" s="68">
        <v>1554</v>
      </c>
      <c r="B501" t="s">
        <v>662</v>
      </c>
      <c r="C501" t="s">
        <v>2224</v>
      </c>
      <c r="D501" t="s">
        <v>2225</v>
      </c>
    </row>
    <row r="502" spans="1:4" ht="12.75">
      <c r="A502" s="68">
        <v>1555</v>
      </c>
      <c r="B502" t="s">
        <v>119</v>
      </c>
      <c r="C502" t="s">
        <v>411</v>
      </c>
      <c r="D502" t="s">
        <v>747</v>
      </c>
    </row>
    <row r="503" spans="1:4" ht="12.75">
      <c r="A503" s="68">
        <v>1556</v>
      </c>
      <c r="B503" t="s">
        <v>49</v>
      </c>
      <c r="C503" t="s">
        <v>386</v>
      </c>
      <c r="D503" t="s">
        <v>1125</v>
      </c>
    </row>
    <row r="504" spans="1:4" ht="12.75">
      <c r="A504" s="68">
        <v>1558</v>
      </c>
      <c r="B504" t="s">
        <v>251</v>
      </c>
      <c r="C504" t="s">
        <v>745</v>
      </c>
      <c r="D504" t="s">
        <v>220</v>
      </c>
    </row>
    <row r="505" spans="1:4" ht="12.75">
      <c r="A505" s="68">
        <v>1563</v>
      </c>
      <c r="B505" t="s">
        <v>969</v>
      </c>
      <c r="C505" t="s">
        <v>1605</v>
      </c>
      <c r="D505" t="s">
        <v>2227</v>
      </c>
    </row>
    <row r="506" spans="1:4" ht="12.75">
      <c r="A506" s="68">
        <v>1566</v>
      </c>
      <c r="B506" t="s">
        <v>119</v>
      </c>
      <c r="C506" t="s">
        <v>1404</v>
      </c>
      <c r="D506" t="s">
        <v>106</v>
      </c>
    </row>
    <row r="507" spans="1:4" ht="12.75">
      <c r="A507" s="68">
        <v>1568</v>
      </c>
      <c r="B507" t="s">
        <v>218</v>
      </c>
      <c r="C507" t="s">
        <v>454</v>
      </c>
      <c r="D507" t="s">
        <v>276</v>
      </c>
    </row>
    <row r="508" spans="1:4" ht="12.75">
      <c r="A508" s="68">
        <v>1572</v>
      </c>
      <c r="B508" t="s">
        <v>745</v>
      </c>
      <c r="C508" t="s">
        <v>2228</v>
      </c>
      <c r="D508" t="s">
        <v>664</v>
      </c>
    </row>
    <row r="509" spans="1:4" ht="12.75">
      <c r="A509" s="68">
        <v>1573</v>
      </c>
      <c r="B509" t="s">
        <v>2229</v>
      </c>
      <c r="C509" t="s">
        <v>2230</v>
      </c>
      <c r="D509" t="s">
        <v>2231</v>
      </c>
    </row>
    <row r="510" spans="1:4" ht="12.75">
      <c r="A510" s="68">
        <v>1575</v>
      </c>
      <c r="B510" t="s">
        <v>1513</v>
      </c>
      <c r="C510" t="s">
        <v>62</v>
      </c>
      <c r="D510" t="s">
        <v>1492</v>
      </c>
    </row>
    <row r="511" spans="1:4" ht="12.75">
      <c r="A511" s="68">
        <v>1576</v>
      </c>
      <c r="B511" t="s">
        <v>227</v>
      </c>
      <c r="C511" t="s">
        <v>1807</v>
      </c>
      <c r="D511" t="s">
        <v>54</v>
      </c>
    </row>
    <row r="512" spans="1:4" ht="12.75">
      <c r="A512" s="68">
        <v>1583</v>
      </c>
      <c r="B512" t="s">
        <v>119</v>
      </c>
      <c r="C512" t="s">
        <v>611</v>
      </c>
      <c r="D512" t="s">
        <v>595</v>
      </c>
    </row>
    <row r="513" spans="1:4" ht="12.75">
      <c r="A513" s="68">
        <v>1584</v>
      </c>
      <c r="B513" t="s">
        <v>2234</v>
      </c>
      <c r="C513" t="s">
        <v>2210</v>
      </c>
      <c r="D513" t="s">
        <v>2211</v>
      </c>
    </row>
    <row r="514" spans="1:4" ht="12.75">
      <c r="A514" s="68">
        <v>1588</v>
      </c>
      <c r="B514" t="s">
        <v>302</v>
      </c>
      <c r="C514" t="s">
        <v>2235</v>
      </c>
      <c r="D514" t="s">
        <v>2236</v>
      </c>
    </row>
    <row r="515" spans="1:4" ht="12.75">
      <c r="A515" s="68">
        <v>1589</v>
      </c>
      <c r="B515" t="s">
        <v>769</v>
      </c>
      <c r="C515" t="s">
        <v>411</v>
      </c>
      <c r="D515" t="s">
        <v>2237</v>
      </c>
    </row>
    <row r="516" spans="1:4" ht="12.75">
      <c r="A516" s="68">
        <v>1593</v>
      </c>
      <c r="B516" t="s">
        <v>2238</v>
      </c>
      <c r="C516" t="s">
        <v>1512</v>
      </c>
      <c r="D516" t="s">
        <v>805</v>
      </c>
    </row>
    <row r="517" spans="1:4" ht="12.75">
      <c r="A517" s="68">
        <v>1595</v>
      </c>
      <c r="B517" t="s">
        <v>2240</v>
      </c>
      <c r="C517" t="s">
        <v>2241</v>
      </c>
      <c r="D517" t="s">
        <v>2242</v>
      </c>
    </row>
    <row r="518" spans="1:4" ht="12.75">
      <c r="A518" s="68">
        <v>1614</v>
      </c>
      <c r="B518" t="s">
        <v>199</v>
      </c>
      <c r="C518" t="s">
        <v>410</v>
      </c>
      <c r="D518" t="s">
        <v>53</v>
      </c>
    </row>
    <row r="519" spans="1:4" ht="12.75">
      <c r="A519" s="68">
        <v>1625</v>
      </c>
      <c r="B519" t="s">
        <v>542</v>
      </c>
      <c r="C519" t="s">
        <v>569</v>
      </c>
      <c r="D519" t="s">
        <v>76</v>
      </c>
    </row>
    <row r="520" spans="1:4" ht="12.75">
      <c r="A520" s="68">
        <v>1626</v>
      </c>
      <c r="B520" t="s">
        <v>763</v>
      </c>
      <c r="C520" t="s">
        <v>460</v>
      </c>
      <c r="D520" t="s">
        <v>2254</v>
      </c>
    </row>
    <row r="521" spans="1:4" ht="12.75">
      <c r="A521" s="68">
        <v>1630</v>
      </c>
      <c r="B521" t="s">
        <v>1358</v>
      </c>
      <c r="C521" t="s">
        <v>2256</v>
      </c>
      <c r="D521" t="s">
        <v>76</v>
      </c>
    </row>
    <row r="522" spans="1:4" ht="12.75">
      <c r="A522" s="68">
        <v>1631</v>
      </c>
      <c r="B522" t="s">
        <v>1309</v>
      </c>
      <c r="C522" t="s">
        <v>252</v>
      </c>
      <c r="D522" t="s">
        <v>1377</v>
      </c>
    </row>
    <row r="523" spans="1:4" ht="12.75">
      <c r="A523" s="68">
        <v>1646</v>
      </c>
      <c r="B523" t="s">
        <v>2092</v>
      </c>
      <c r="C523" t="s">
        <v>922</v>
      </c>
      <c r="D523" t="s">
        <v>104</v>
      </c>
    </row>
    <row r="524" spans="1:4" ht="12.75">
      <c r="A524" s="68">
        <v>1647</v>
      </c>
      <c r="B524" t="s">
        <v>707</v>
      </c>
      <c r="C524" t="s">
        <v>4527</v>
      </c>
      <c r="D524" t="s">
        <v>4528</v>
      </c>
    </row>
    <row r="525" spans="1:4" ht="12.75">
      <c r="A525" s="68">
        <v>1655</v>
      </c>
      <c r="B525" t="s">
        <v>101</v>
      </c>
      <c r="C525" t="s">
        <v>138</v>
      </c>
      <c r="D525" t="s">
        <v>139</v>
      </c>
    </row>
    <row r="526" spans="1:4" ht="12.75">
      <c r="A526" s="68">
        <v>1658</v>
      </c>
      <c r="B526" t="s">
        <v>339</v>
      </c>
      <c r="C526" t="s">
        <v>422</v>
      </c>
      <c r="D526" t="s">
        <v>1227</v>
      </c>
    </row>
    <row r="527" spans="1:4" ht="12.75">
      <c r="A527" s="68">
        <v>1661</v>
      </c>
      <c r="B527" t="s">
        <v>151</v>
      </c>
      <c r="C527" t="s">
        <v>2258</v>
      </c>
      <c r="D527" t="s">
        <v>1584</v>
      </c>
    </row>
    <row r="528" spans="1:4" ht="12.75">
      <c r="A528" s="68">
        <v>1663</v>
      </c>
      <c r="B528" t="s">
        <v>2085</v>
      </c>
      <c r="C528" t="s">
        <v>41</v>
      </c>
      <c r="D528" t="s">
        <v>62</v>
      </c>
    </row>
    <row r="529" spans="1:4" ht="12.75">
      <c r="A529" s="68">
        <v>1666</v>
      </c>
      <c r="B529" t="s">
        <v>2017</v>
      </c>
      <c r="C529" t="s">
        <v>617</v>
      </c>
      <c r="D529" t="s">
        <v>72</v>
      </c>
    </row>
    <row r="530" spans="1:4" ht="12.75">
      <c r="A530" s="68">
        <v>1670</v>
      </c>
      <c r="B530" t="s">
        <v>46</v>
      </c>
      <c r="C530" t="s">
        <v>338</v>
      </c>
      <c r="D530" t="s">
        <v>1966</v>
      </c>
    </row>
    <row r="531" spans="1:4" ht="12.75">
      <c r="A531" s="68">
        <v>1677</v>
      </c>
      <c r="B531" t="s">
        <v>303</v>
      </c>
      <c r="C531" t="s">
        <v>1794</v>
      </c>
      <c r="D531" t="s">
        <v>2260</v>
      </c>
    </row>
    <row r="532" spans="1:4" ht="12.75">
      <c r="A532" s="68">
        <v>1679</v>
      </c>
      <c r="B532" t="s">
        <v>2255</v>
      </c>
      <c r="C532" t="s">
        <v>2261</v>
      </c>
      <c r="D532" t="s">
        <v>1907</v>
      </c>
    </row>
    <row r="533" spans="1:4" ht="12.75">
      <c r="A533" s="68">
        <v>1681</v>
      </c>
      <c r="B533" t="s">
        <v>275</v>
      </c>
      <c r="C533" t="s">
        <v>344</v>
      </c>
      <c r="D533" t="s">
        <v>313</v>
      </c>
    </row>
    <row r="534" spans="1:4" ht="12.75">
      <c r="A534" s="68">
        <v>1683</v>
      </c>
      <c r="B534" t="s">
        <v>46</v>
      </c>
      <c r="C534" t="s">
        <v>268</v>
      </c>
      <c r="D534" t="s">
        <v>6</v>
      </c>
    </row>
    <row r="535" spans="1:4" ht="12.75">
      <c r="A535" s="68">
        <v>1686</v>
      </c>
      <c r="B535" t="s">
        <v>107</v>
      </c>
      <c r="C535" t="s">
        <v>243</v>
      </c>
      <c r="D535" t="s">
        <v>138</v>
      </c>
    </row>
    <row r="536" spans="1:4" ht="12.75">
      <c r="A536" s="68">
        <v>1687</v>
      </c>
      <c r="B536" t="s">
        <v>704</v>
      </c>
      <c r="C536" t="s">
        <v>1404</v>
      </c>
      <c r="D536" t="s">
        <v>106</v>
      </c>
    </row>
    <row r="537" spans="1:4" ht="12.75">
      <c r="A537" s="68">
        <v>1693</v>
      </c>
      <c r="B537" t="s">
        <v>303</v>
      </c>
      <c r="C537" t="s">
        <v>2263</v>
      </c>
      <c r="D537" t="s">
        <v>62</v>
      </c>
    </row>
    <row r="538" spans="1:4" ht="12.75">
      <c r="A538" s="68">
        <v>1704</v>
      </c>
      <c r="B538" t="s">
        <v>2264</v>
      </c>
      <c r="C538" t="s">
        <v>2265</v>
      </c>
      <c r="D538" t="s">
        <v>1934</v>
      </c>
    </row>
    <row r="539" spans="1:4" ht="12.75">
      <c r="A539" s="68">
        <v>1708</v>
      </c>
      <c r="B539" t="s">
        <v>1648</v>
      </c>
      <c r="C539" t="s">
        <v>2267</v>
      </c>
      <c r="D539" t="s">
        <v>996</v>
      </c>
    </row>
    <row r="540" spans="1:4" ht="12.75">
      <c r="A540" s="68">
        <v>1714</v>
      </c>
      <c r="B540" t="s">
        <v>361</v>
      </c>
      <c r="C540" t="s">
        <v>1677</v>
      </c>
      <c r="D540" t="s">
        <v>791</v>
      </c>
    </row>
    <row r="541" spans="1:4" ht="12.75">
      <c r="A541" s="68">
        <v>1715</v>
      </c>
      <c r="B541" t="s">
        <v>2269</v>
      </c>
      <c r="C541" t="s">
        <v>2270</v>
      </c>
      <c r="D541" t="s">
        <v>1247</v>
      </c>
    </row>
    <row r="542" spans="1:4" ht="12.75">
      <c r="A542" s="68">
        <v>1716</v>
      </c>
      <c r="B542" t="s">
        <v>2271</v>
      </c>
      <c r="C542" t="s">
        <v>422</v>
      </c>
      <c r="D542" t="s">
        <v>869</v>
      </c>
    </row>
    <row r="543" spans="1:4" ht="12.75">
      <c r="A543" s="68">
        <v>1717</v>
      </c>
      <c r="B543" t="s">
        <v>363</v>
      </c>
      <c r="C543" t="s">
        <v>53</v>
      </c>
      <c r="D543" t="s">
        <v>214</v>
      </c>
    </row>
    <row r="544" spans="1:4" ht="12.75">
      <c r="A544" s="68">
        <v>1718</v>
      </c>
      <c r="B544" t="s">
        <v>1214</v>
      </c>
      <c r="C544" t="s">
        <v>1104</v>
      </c>
      <c r="D544" t="s">
        <v>210</v>
      </c>
    </row>
    <row r="545" spans="1:4" ht="12.75">
      <c r="A545" s="68">
        <v>1724</v>
      </c>
      <c r="B545" t="s">
        <v>327</v>
      </c>
      <c r="C545" t="s">
        <v>252</v>
      </c>
      <c r="D545" t="s">
        <v>1315</v>
      </c>
    </row>
    <row r="546" spans="1:4" ht="12.75">
      <c r="A546" s="68">
        <v>1725</v>
      </c>
      <c r="B546" t="s">
        <v>275</v>
      </c>
      <c r="C546" t="s">
        <v>446</v>
      </c>
      <c r="D546" t="s">
        <v>2274</v>
      </c>
    </row>
    <row r="547" spans="1:4" ht="12.75">
      <c r="A547" s="68">
        <v>1744</v>
      </c>
      <c r="B547" t="s">
        <v>570</v>
      </c>
      <c r="C547" t="s">
        <v>297</v>
      </c>
      <c r="D547" t="s">
        <v>755</v>
      </c>
    </row>
    <row r="548" spans="1:4" ht="12.75">
      <c r="A548" s="68">
        <v>1748</v>
      </c>
      <c r="B548" t="s">
        <v>198</v>
      </c>
      <c r="C548" t="s">
        <v>348</v>
      </c>
      <c r="D548" t="s">
        <v>297</v>
      </c>
    </row>
    <row r="549" spans="1:4" ht="12.75">
      <c r="A549" s="68">
        <v>1753</v>
      </c>
      <c r="B549" t="s">
        <v>2278</v>
      </c>
      <c r="C549" t="s">
        <v>934</v>
      </c>
      <c r="D549" t="s">
        <v>2279</v>
      </c>
    </row>
    <row r="550" spans="1:4" ht="12.75">
      <c r="A550" s="68">
        <v>1757</v>
      </c>
      <c r="B550" t="s">
        <v>58</v>
      </c>
      <c r="C550" t="s">
        <v>268</v>
      </c>
      <c r="D550" t="s">
        <v>607</v>
      </c>
    </row>
    <row r="551" spans="1:4" ht="12.75">
      <c r="A551" s="68">
        <v>1758</v>
      </c>
      <c r="B551" t="s">
        <v>687</v>
      </c>
      <c r="C551" t="s">
        <v>456</v>
      </c>
      <c r="D551" t="s">
        <v>1610</v>
      </c>
    </row>
    <row r="552" spans="1:4" ht="12.75">
      <c r="A552" s="68">
        <v>1762</v>
      </c>
      <c r="B552" t="s">
        <v>147</v>
      </c>
      <c r="C552" t="s">
        <v>252</v>
      </c>
      <c r="D552" t="s">
        <v>62</v>
      </c>
    </row>
    <row r="553" spans="1:4" ht="12.75">
      <c r="A553" s="68">
        <v>1764</v>
      </c>
      <c r="B553" t="s">
        <v>200</v>
      </c>
      <c r="C553" t="s">
        <v>1587</v>
      </c>
      <c r="D553" t="s">
        <v>758</v>
      </c>
    </row>
    <row r="554" spans="1:4" ht="12.75">
      <c r="A554" s="68">
        <v>1768</v>
      </c>
      <c r="B554" t="s">
        <v>1103</v>
      </c>
      <c r="C554" t="s">
        <v>313</v>
      </c>
      <c r="D554" t="s">
        <v>1207</v>
      </c>
    </row>
    <row r="555" spans="1:4" ht="12.75">
      <c r="A555" s="68">
        <v>1770</v>
      </c>
      <c r="B555" t="s">
        <v>294</v>
      </c>
      <c r="C555" t="s">
        <v>1076</v>
      </c>
      <c r="D555" t="s">
        <v>920</v>
      </c>
    </row>
    <row r="556" spans="1:4" ht="12.75">
      <c r="A556" s="68">
        <v>1773</v>
      </c>
      <c r="B556" t="s">
        <v>2280</v>
      </c>
      <c r="C556" t="s">
        <v>2281</v>
      </c>
      <c r="D556" t="s">
        <v>488</v>
      </c>
    </row>
    <row r="557" spans="1:4" ht="12.75">
      <c r="A557" s="68">
        <v>1782</v>
      </c>
      <c r="B557" t="s">
        <v>254</v>
      </c>
      <c r="C557" t="s">
        <v>1846</v>
      </c>
      <c r="D557" t="s">
        <v>336</v>
      </c>
    </row>
    <row r="558" spans="1:4" ht="12.75">
      <c r="A558" s="68">
        <v>1792</v>
      </c>
      <c r="B558" t="s">
        <v>1713</v>
      </c>
      <c r="C558" t="s">
        <v>411</v>
      </c>
      <c r="D558" t="s">
        <v>539</v>
      </c>
    </row>
    <row r="559" spans="1:4" ht="12.75">
      <c r="A559" s="68">
        <v>1794</v>
      </c>
      <c r="B559" t="s">
        <v>244</v>
      </c>
      <c r="C559" t="s">
        <v>1335</v>
      </c>
      <c r="D559" t="s">
        <v>447</v>
      </c>
    </row>
    <row r="560" spans="1:4" ht="12.75">
      <c r="A560" s="68">
        <v>1795</v>
      </c>
      <c r="B560" t="s">
        <v>46</v>
      </c>
      <c r="C560" t="s">
        <v>789</v>
      </c>
      <c r="D560" t="s">
        <v>441</v>
      </c>
    </row>
    <row r="561" spans="1:4" ht="12.75">
      <c r="A561" s="68">
        <v>1800</v>
      </c>
      <c r="B561" t="s">
        <v>49</v>
      </c>
      <c r="C561" t="s">
        <v>1090</v>
      </c>
      <c r="D561" t="s">
        <v>1375</v>
      </c>
    </row>
    <row r="562" spans="1:4" ht="12.75">
      <c r="A562" s="68">
        <v>1801</v>
      </c>
      <c r="B562" t="s">
        <v>714</v>
      </c>
      <c r="C562" t="s">
        <v>790</v>
      </c>
      <c r="D562" t="s">
        <v>76</v>
      </c>
    </row>
    <row r="563" spans="1:4" ht="12.75">
      <c r="A563" s="68">
        <v>1807</v>
      </c>
      <c r="B563" t="s">
        <v>1403</v>
      </c>
      <c r="C563" t="s">
        <v>2149</v>
      </c>
      <c r="D563" t="s">
        <v>2086</v>
      </c>
    </row>
    <row r="564" spans="1:4" ht="12.75">
      <c r="A564" s="68">
        <v>1811</v>
      </c>
      <c r="B564" t="s">
        <v>101</v>
      </c>
      <c r="C564" t="s">
        <v>220</v>
      </c>
      <c r="D564" t="s">
        <v>411</v>
      </c>
    </row>
    <row r="565" spans="1:4" ht="12.75">
      <c r="A565" s="68">
        <v>1812</v>
      </c>
      <c r="B565" t="s">
        <v>2283</v>
      </c>
      <c r="C565" t="s">
        <v>2284</v>
      </c>
      <c r="D565" t="s">
        <v>2284</v>
      </c>
    </row>
    <row r="566" spans="1:4" ht="12.75">
      <c r="A566" s="68">
        <v>1817</v>
      </c>
      <c r="B566" t="s">
        <v>2285</v>
      </c>
      <c r="C566" t="s">
        <v>220</v>
      </c>
      <c r="D566" t="s">
        <v>1830</v>
      </c>
    </row>
    <row r="567" spans="1:4" ht="12.75">
      <c r="A567" s="68">
        <v>1818</v>
      </c>
      <c r="B567" t="s">
        <v>867</v>
      </c>
      <c r="C567" t="s">
        <v>746</v>
      </c>
      <c r="D567" t="s">
        <v>109</v>
      </c>
    </row>
    <row r="568" spans="1:4" ht="12.75">
      <c r="A568" s="68">
        <v>1825</v>
      </c>
      <c r="B568" t="s">
        <v>2286</v>
      </c>
      <c r="C568" t="s">
        <v>1497</v>
      </c>
      <c r="D568" t="s">
        <v>306</v>
      </c>
    </row>
    <row r="569" spans="1:4" ht="12.75">
      <c r="A569" s="68">
        <v>1831</v>
      </c>
      <c r="B569" t="s">
        <v>119</v>
      </c>
      <c r="C569" t="s">
        <v>1181</v>
      </c>
      <c r="D569" t="s">
        <v>772</v>
      </c>
    </row>
    <row r="570" spans="1:4" ht="12.75">
      <c r="A570" s="68">
        <v>1834</v>
      </c>
      <c r="B570" t="s">
        <v>2288</v>
      </c>
      <c r="C570" t="s">
        <v>411</v>
      </c>
      <c r="D570" t="s">
        <v>2233</v>
      </c>
    </row>
    <row r="571" spans="1:4" ht="12.75">
      <c r="A571" s="68">
        <v>1836</v>
      </c>
      <c r="B571" t="s">
        <v>2065</v>
      </c>
      <c r="C571" t="s">
        <v>631</v>
      </c>
      <c r="D571" t="s">
        <v>1544</v>
      </c>
    </row>
    <row r="572" spans="1:4" ht="12.75">
      <c r="A572" s="68">
        <v>1842</v>
      </c>
      <c r="B572" t="s">
        <v>1232</v>
      </c>
      <c r="C572" t="s">
        <v>2290</v>
      </c>
      <c r="D572" t="s">
        <v>321</v>
      </c>
    </row>
    <row r="573" spans="1:4" ht="12.75">
      <c r="A573" s="68">
        <v>1851</v>
      </c>
      <c r="B573" t="s">
        <v>489</v>
      </c>
      <c r="C573" t="s">
        <v>1853</v>
      </c>
      <c r="D573" t="s">
        <v>411</v>
      </c>
    </row>
    <row r="574" spans="1:4" ht="12.75">
      <c r="A574" s="68">
        <v>1854</v>
      </c>
      <c r="B574" t="s">
        <v>938</v>
      </c>
      <c r="C574" t="s">
        <v>61</v>
      </c>
      <c r="D574" t="s">
        <v>1714</v>
      </c>
    </row>
    <row r="575" spans="1:4" ht="12.75">
      <c r="A575" s="68">
        <v>1856</v>
      </c>
      <c r="B575" t="s">
        <v>363</v>
      </c>
      <c r="C575" t="s">
        <v>41</v>
      </c>
      <c r="D575" t="s">
        <v>934</v>
      </c>
    </row>
    <row r="576" spans="1:4" ht="12.75">
      <c r="A576" s="68">
        <v>1861</v>
      </c>
      <c r="B576" t="s">
        <v>294</v>
      </c>
      <c r="C576" t="s">
        <v>324</v>
      </c>
      <c r="D576" t="s">
        <v>1213</v>
      </c>
    </row>
    <row r="577" spans="1:4" ht="12.75">
      <c r="A577" s="68">
        <v>1866</v>
      </c>
      <c r="B577" t="s">
        <v>1407</v>
      </c>
      <c r="C577" t="s">
        <v>2291</v>
      </c>
      <c r="D577" t="s">
        <v>1907</v>
      </c>
    </row>
    <row r="578" spans="1:4" ht="12.75">
      <c r="A578" s="68">
        <v>1877</v>
      </c>
      <c r="B578" t="s">
        <v>366</v>
      </c>
      <c r="C578" t="s">
        <v>62</v>
      </c>
      <c r="D578" t="s">
        <v>1119</v>
      </c>
    </row>
    <row r="579" spans="1:4" ht="12.75">
      <c r="A579" s="68">
        <v>1878</v>
      </c>
      <c r="B579" t="s">
        <v>303</v>
      </c>
      <c r="C579" t="s">
        <v>2293</v>
      </c>
      <c r="D579" t="s">
        <v>2294</v>
      </c>
    </row>
    <row r="580" spans="1:4" ht="12.75">
      <c r="A580" s="68">
        <v>1880</v>
      </c>
      <c r="B580" t="s">
        <v>2295</v>
      </c>
      <c r="C580" t="s">
        <v>292</v>
      </c>
      <c r="D580" t="s">
        <v>1869</v>
      </c>
    </row>
    <row r="581" spans="1:4" ht="12.75">
      <c r="A581" s="68">
        <v>1883</v>
      </c>
      <c r="B581" t="s">
        <v>492</v>
      </c>
      <c r="C581" t="s">
        <v>2296</v>
      </c>
      <c r="D581" t="s">
        <v>2297</v>
      </c>
    </row>
    <row r="582" spans="1:4" ht="12.75">
      <c r="A582" s="68">
        <v>1884</v>
      </c>
      <c r="B582" t="s">
        <v>704</v>
      </c>
      <c r="C582" t="s">
        <v>1841</v>
      </c>
      <c r="D582" t="s">
        <v>1023</v>
      </c>
    </row>
    <row r="583" spans="1:4" ht="12.75">
      <c r="A583" s="68">
        <v>1896</v>
      </c>
      <c r="B583" t="s">
        <v>1586</v>
      </c>
      <c r="C583" t="s">
        <v>1528</v>
      </c>
      <c r="D583" t="s">
        <v>1331</v>
      </c>
    </row>
    <row r="584" spans="1:4" ht="12.75">
      <c r="A584" s="68">
        <v>1898</v>
      </c>
      <c r="B584" t="s">
        <v>1618</v>
      </c>
      <c r="C584" t="s">
        <v>1049</v>
      </c>
      <c r="D584" t="s">
        <v>138</v>
      </c>
    </row>
    <row r="585" spans="1:4" ht="12.75">
      <c r="A585" s="68">
        <v>1900</v>
      </c>
      <c r="B585" t="s">
        <v>912</v>
      </c>
      <c r="C585" t="s">
        <v>1342</v>
      </c>
      <c r="D585" t="s">
        <v>963</v>
      </c>
    </row>
    <row r="586" spans="1:4" ht="12.75">
      <c r="A586" s="68">
        <v>1903</v>
      </c>
      <c r="B586" t="s">
        <v>146</v>
      </c>
      <c r="C586" t="s">
        <v>362</v>
      </c>
      <c r="D586" t="s">
        <v>796</v>
      </c>
    </row>
    <row r="587" spans="1:4" ht="12.75">
      <c r="A587" s="68">
        <v>1908</v>
      </c>
      <c r="B587" t="s">
        <v>147</v>
      </c>
      <c r="C587" t="s">
        <v>53</v>
      </c>
      <c r="D587" t="s">
        <v>148</v>
      </c>
    </row>
    <row r="588" spans="1:4" ht="12.75">
      <c r="A588" s="68">
        <v>1912</v>
      </c>
      <c r="B588" t="s">
        <v>976</v>
      </c>
      <c r="C588" t="s">
        <v>54</v>
      </c>
      <c r="D588" t="s">
        <v>1642</v>
      </c>
    </row>
    <row r="589" spans="1:4" ht="12.75">
      <c r="A589" s="68">
        <v>1914</v>
      </c>
      <c r="B589" t="s">
        <v>1214</v>
      </c>
      <c r="C589" t="s">
        <v>268</v>
      </c>
      <c r="D589" t="s">
        <v>292</v>
      </c>
    </row>
    <row r="590" spans="1:4" ht="12.75">
      <c r="A590" s="68">
        <v>1925</v>
      </c>
      <c r="B590" t="s">
        <v>600</v>
      </c>
      <c r="C590" t="s">
        <v>569</v>
      </c>
      <c r="D590" t="s">
        <v>292</v>
      </c>
    </row>
    <row r="591" spans="1:4" ht="12.75">
      <c r="A591" s="68">
        <v>1927</v>
      </c>
      <c r="B591" t="s">
        <v>763</v>
      </c>
      <c r="C591" t="s">
        <v>1829</v>
      </c>
      <c r="D591" t="s">
        <v>935</v>
      </c>
    </row>
    <row r="592" spans="1:4" ht="12.75">
      <c r="A592" s="68">
        <v>1930</v>
      </c>
      <c r="B592" t="s">
        <v>244</v>
      </c>
      <c r="C592" t="s">
        <v>53</v>
      </c>
      <c r="D592" t="s">
        <v>1681</v>
      </c>
    </row>
    <row r="593" spans="1:4" ht="12.75">
      <c r="A593" s="68">
        <v>1948</v>
      </c>
      <c r="B593" t="s">
        <v>121</v>
      </c>
      <c r="C593" t="s">
        <v>252</v>
      </c>
      <c r="D593" t="s">
        <v>1343</v>
      </c>
    </row>
    <row r="594" spans="1:4" ht="12.75">
      <c r="A594" s="68">
        <v>1950</v>
      </c>
      <c r="B594" t="s">
        <v>2307</v>
      </c>
      <c r="C594" t="s">
        <v>450</v>
      </c>
      <c r="D594" t="s">
        <v>53</v>
      </c>
    </row>
    <row r="595" spans="1:4" ht="12.75">
      <c r="A595" s="68">
        <v>1959</v>
      </c>
      <c r="B595" t="s">
        <v>769</v>
      </c>
      <c r="C595" t="s">
        <v>54</v>
      </c>
      <c r="D595" t="s">
        <v>261</v>
      </c>
    </row>
    <row r="596" spans="1:4" ht="12.75">
      <c r="A596" s="68">
        <v>1962</v>
      </c>
      <c r="B596" t="s">
        <v>2308</v>
      </c>
      <c r="C596" t="s">
        <v>2251</v>
      </c>
      <c r="D596" t="s">
        <v>2309</v>
      </c>
    </row>
    <row r="597" spans="1:4" ht="12.75">
      <c r="A597" s="68">
        <v>1965</v>
      </c>
      <c r="B597" t="s">
        <v>2310</v>
      </c>
      <c r="C597" t="s">
        <v>1471</v>
      </c>
      <c r="D597" t="s">
        <v>62</v>
      </c>
    </row>
    <row r="598" spans="1:4" ht="12.75">
      <c r="A598" s="68">
        <v>1966</v>
      </c>
      <c r="B598" t="s">
        <v>600</v>
      </c>
      <c r="C598" t="s">
        <v>411</v>
      </c>
      <c r="D598" t="s">
        <v>91</v>
      </c>
    </row>
    <row r="599" spans="1:4" ht="12.75">
      <c r="A599" s="68">
        <v>1968</v>
      </c>
      <c r="B599" t="s">
        <v>1628</v>
      </c>
      <c r="C599" t="s">
        <v>1728</v>
      </c>
      <c r="D599" t="s">
        <v>56</v>
      </c>
    </row>
    <row r="600" spans="1:4" ht="12.75">
      <c r="A600" s="68">
        <v>1975</v>
      </c>
      <c r="B600" t="s">
        <v>119</v>
      </c>
      <c r="C600" t="s">
        <v>802</v>
      </c>
      <c r="D600" t="s">
        <v>3856</v>
      </c>
    </row>
    <row r="601" spans="1:4" ht="12.75">
      <c r="A601" s="68">
        <v>1976</v>
      </c>
      <c r="B601" t="s">
        <v>40</v>
      </c>
      <c r="C601" t="s">
        <v>2313</v>
      </c>
      <c r="D601" t="s">
        <v>1538</v>
      </c>
    </row>
    <row r="602" spans="1:4" ht="12.75">
      <c r="A602" s="68">
        <v>1980</v>
      </c>
      <c r="B602" t="s">
        <v>286</v>
      </c>
      <c r="C602" t="s">
        <v>803</v>
      </c>
      <c r="D602" t="s">
        <v>585</v>
      </c>
    </row>
    <row r="603" spans="1:4" ht="12.75">
      <c r="A603" s="68">
        <v>1985</v>
      </c>
      <c r="B603" t="s">
        <v>911</v>
      </c>
      <c r="C603" t="s">
        <v>87</v>
      </c>
      <c r="D603" t="s">
        <v>325</v>
      </c>
    </row>
    <row r="604" spans="1:4" ht="12.75">
      <c r="A604" s="68">
        <v>1986</v>
      </c>
      <c r="B604" t="s">
        <v>119</v>
      </c>
      <c r="C604" t="s">
        <v>446</v>
      </c>
      <c r="D604" t="s">
        <v>2314</v>
      </c>
    </row>
    <row r="605" spans="1:4" ht="12.75">
      <c r="A605" s="68">
        <v>1987</v>
      </c>
      <c r="B605" t="s">
        <v>55</v>
      </c>
      <c r="C605" t="s">
        <v>2252</v>
      </c>
      <c r="D605" t="s">
        <v>79</v>
      </c>
    </row>
    <row r="606" spans="1:4" ht="12.75">
      <c r="A606" s="68">
        <v>1990</v>
      </c>
      <c r="B606" t="s">
        <v>40</v>
      </c>
      <c r="C606" t="s">
        <v>1752</v>
      </c>
      <c r="D606" t="s">
        <v>61</v>
      </c>
    </row>
    <row r="607" spans="1:4" ht="12.75">
      <c r="A607" s="68">
        <v>1995</v>
      </c>
      <c r="B607" t="s">
        <v>328</v>
      </c>
      <c r="C607" t="s">
        <v>836</v>
      </c>
      <c r="D607" t="s">
        <v>837</v>
      </c>
    </row>
    <row r="608" spans="1:4" ht="12.75">
      <c r="A608" s="68">
        <v>2001</v>
      </c>
      <c r="B608" t="s">
        <v>533</v>
      </c>
      <c r="C608" t="s">
        <v>1181</v>
      </c>
      <c r="D608" t="s">
        <v>772</v>
      </c>
    </row>
    <row r="609" spans="1:4" ht="12.75">
      <c r="A609" s="68">
        <v>2004</v>
      </c>
      <c r="B609" t="s">
        <v>119</v>
      </c>
      <c r="C609" t="s">
        <v>253</v>
      </c>
      <c r="D609" t="s">
        <v>804</v>
      </c>
    </row>
    <row r="610" spans="1:4" ht="12.75">
      <c r="A610" s="68">
        <v>2005</v>
      </c>
      <c r="B610" t="s">
        <v>4529</v>
      </c>
      <c r="C610" t="s">
        <v>2316</v>
      </c>
      <c r="D610" t="s">
        <v>177</v>
      </c>
    </row>
    <row r="611" spans="1:4" ht="12.75">
      <c r="A611" s="68">
        <v>2009</v>
      </c>
      <c r="B611" t="s">
        <v>1427</v>
      </c>
      <c r="C611" t="s">
        <v>2318</v>
      </c>
      <c r="D611" t="s">
        <v>208</v>
      </c>
    </row>
    <row r="612" spans="1:4" ht="12.75">
      <c r="A612" s="68">
        <v>2012</v>
      </c>
      <c r="B612" t="s">
        <v>244</v>
      </c>
      <c r="C612" t="s">
        <v>54</v>
      </c>
      <c r="D612" t="s">
        <v>268</v>
      </c>
    </row>
    <row r="613" spans="1:4" ht="12.75">
      <c r="A613" s="68">
        <v>2022</v>
      </c>
      <c r="B613" t="s">
        <v>4169</v>
      </c>
      <c r="C613" t="s">
        <v>220</v>
      </c>
      <c r="D613" t="s">
        <v>111</v>
      </c>
    </row>
    <row r="614" spans="1:4" ht="12.75">
      <c r="A614" s="68">
        <v>2024</v>
      </c>
      <c r="B614" t="s">
        <v>246</v>
      </c>
      <c r="C614" t="s">
        <v>215</v>
      </c>
      <c r="D614" t="s">
        <v>92</v>
      </c>
    </row>
    <row r="615" spans="1:4" ht="12.75">
      <c r="A615" s="68">
        <v>2032</v>
      </c>
      <c r="B615" t="s">
        <v>198</v>
      </c>
      <c r="C615" t="s">
        <v>811</v>
      </c>
      <c r="D615" t="s">
        <v>812</v>
      </c>
    </row>
    <row r="616" spans="1:4" ht="12.75">
      <c r="A616" s="68">
        <v>2035</v>
      </c>
      <c r="B616" t="s">
        <v>2320</v>
      </c>
      <c r="C616" t="s">
        <v>1947</v>
      </c>
      <c r="D616" t="s">
        <v>1971</v>
      </c>
    </row>
    <row r="617" spans="1:4" ht="12.75">
      <c r="A617" s="68">
        <v>2038</v>
      </c>
      <c r="B617" t="s">
        <v>416</v>
      </c>
      <c r="C617" t="s">
        <v>1471</v>
      </c>
      <c r="D617" t="s">
        <v>1351</v>
      </c>
    </row>
    <row r="618" spans="1:4" ht="12.75">
      <c r="A618" s="68">
        <v>2046</v>
      </c>
      <c r="B618" t="s">
        <v>118</v>
      </c>
      <c r="C618" t="s">
        <v>54</v>
      </c>
      <c r="D618" t="s">
        <v>73</v>
      </c>
    </row>
    <row r="619" spans="1:4" ht="12.75">
      <c r="A619" s="68">
        <v>2047</v>
      </c>
      <c r="B619" t="s">
        <v>501</v>
      </c>
      <c r="C619" t="s">
        <v>2241</v>
      </c>
      <c r="D619" t="s">
        <v>2242</v>
      </c>
    </row>
    <row r="620" spans="1:4" ht="12.75">
      <c r="A620" s="68">
        <v>2049</v>
      </c>
      <c r="B620" t="s">
        <v>876</v>
      </c>
      <c r="C620" t="s">
        <v>724</v>
      </c>
      <c r="D620" t="s">
        <v>1216</v>
      </c>
    </row>
    <row r="621" spans="1:4" ht="12.75">
      <c r="A621" s="68">
        <v>2054</v>
      </c>
      <c r="B621" t="s">
        <v>2321</v>
      </c>
      <c r="C621" t="s">
        <v>1086</v>
      </c>
      <c r="D621" t="s">
        <v>2153</v>
      </c>
    </row>
    <row r="622" spans="1:4" ht="12.75">
      <c r="A622" s="68">
        <v>2055</v>
      </c>
      <c r="B622" t="s">
        <v>2322</v>
      </c>
      <c r="C622" t="s">
        <v>2323</v>
      </c>
      <c r="D622" t="s">
        <v>1916</v>
      </c>
    </row>
    <row r="623" spans="1:4" ht="12.75">
      <c r="A623" s="68">
        <v>2064</v>
      </c>
      <c r="B623" t="s">
        <v>60</v>
      </c>
      <c r="C623" t="s">
        <v>82</v>
      </c>
      <c r="D623" t="s">
        <v>112</v>
      </c>
    </row>
    <row r="624" spans="1:4" ht="12.75">
      <c r="A624" s="68">
        <v>2068</v>
      </c>
      <c r="B624" t="s">
        <v>967</v>
      </c>
      <c r="C624" t="s">
        <v>313</v>
      </c>
      <c r="D624" t="s">
        <v>762</v>
      </c>
    </row>
    <row r="625" spans="1:4" ht="12.75">
      <c r="A625" s="68">
        <v>2069</v>
      </c>
      <c r="B625" t="s">
        <v>1232</v>
      </c>
      <c r="C625" t="s">
        <v>124</v>
      </c>
      <c r="D625" t="s">
        <v>53</v>
      </c>
    </row>
    <row r="626" spans="1:4" ht="12.75">
      <c r="A626" s="68">
        <v>2071</v>
      </c>
      <c r="B626" t="s">
        <v>2325</v>
      </c>
      <c r="C626" t="s">
        <v>67</v>
      </c>
      <c r="D626" t="s">
        <v>2326</v>
      </c>
    </row>
    <row r="627" spans="1:4" ht="12.75">
      <c r="A627" s="68">
        <v>2073</v>
      </c>
      <c r="B627" t="s">
        <v>119</v>
      </c>
      <c r="C627" t="s">
        <v>1739</v>
      </c>
      <c r="D627" t="s">
        <v>614</v>
      </c>
    </row>
    <row r="628" spans="1:4" ht="12.75">
      <c r="A628" s="68">
        <v>2074</v>
      </c>
      <c r="B628" t="s">
        <v>596</v>
      </c>
      <c r="C628" t="s">
        <v>72</v>
      </c>
      <c r="D628" t="s">
        <v>603</v>
      </c>
    </row>
    <row r="629" spans="1:4" ht="12.75">
      <c r="A629" s="68">
        <v>2082</v>
      </c>
      <c r="B629" t="s">
        <v>251</v>
      </c>
      <c r="C629" t="s">
        <v>1845</v>
      </c>
      <c r="D629" t="s">
        <v>1077</v>
      </c>
    </row>
    <row r="630" spans="1:4" ht="12.75">
      <c r="A630" s="68">
        <v>2085</v>
      </c>
      <c r="B630" t="s">
        <v>121</v>
      </c>
      <c r="C630" t="s">
        <v>61</v>
      </c>
      <c r="D630" t="s">
        <v>2000</v>
      </c>
    </row>
    <row r="631" spans="1:4" ht="12.75">
      <c r="A631" s="68">
        <v>2086</v>
      </c>
      <c r="B631" t="s">
        <v>276</v>
      </c>
      <c r="C631" t="s">
        <v>261</v>
      </c>
      <c r="D631" t="s">
        <v>313</v>
      </c>
    </row>
    <row r="632" spans="1:4" ht="12.75">
      <c r="A632" s="68">
        <v>2090</v>
      </c>
      <c r="B632" t="s">
        <v>2146</v>
      </c>
      <c r="C632" t="s">
        <v>427</v>
      </c>
      <c r="D632" t="s">
        <v>4530</v>
      </c>
    </row>
    <row r="633" spans="1:4" ht="12.75">
      <c r="A633" s="68">
        <v>2091</v>
      </c>
      <c r="B633" t="s">
        <v>2328</v>
      </c>
      <c r="C633" t="s">
        <v>1613</v>
      </c>
      <c r="D633" t="s">
        <v>2329</v>
      </c>
    </row>
    <row r="634" spans="1:4" ht="12.75">
      <c r="A634" s="68">
        <v>2096</v>
      </c>
      <c r="B634" t="s">
        <v>2997</v>
      </c>
      <c r="C634" t="s">
        <v>324</v>
      </c>
      <c r="D634" t="s">
        <v>1213</v>
      </c>
    </row>
    <row r="635" spans="1:4" ht="12.75">
      <c r="A635" s="68">
        <v>2103</v>
      </c>
      <c r="B635" t="s">
        <v>828</v>
      </c>
      <c r="C635" t="s">
        <v>595</v>
      </c>
      <c r="D635" t="s">
        <v>829</v>
      </c>
    </row>
    <row r="636" spans="1:4" ht="12.75">
      <c r="A636" s="68">
        <v>2106</v>
      </c>
      <c r="B636" t="s">
        <v>48</v>
      </c>
      <c r="C636" t="s">
        <v>830</v>
      </c>
      <c r="D636" t="s">
        <v>2330</v>
      </c>
    </row>
    <row r="637" spans="1:4" ht="12.75">
      <c r="A637" s="68">
        <v>2112</v>
      </c>
      <c r="B637" t="s">
        <v>2331</v>
      </c>
      <c r="C637" t="s">
        <v>2332</v>
      </c>
      <c r="D637" t="s">
        <v>1985</v>
      </c>
    </row>
    <row r="638" spans="1:4" ht="12.75">
      <c r="A638" s="68">
        <v>2113</v>
      </c>
      <c r="B638" t="s">
        <v>58</v>
      </c>
      <c r="C638" t="s">
        <v>1274</v>
      </c>
      <c r="D638" t="s">
        <v>2333</v>
      </c>
    </row>
    <row r="639" spans="1:4" ht="12.75">
      <c r="A639" s="68">
        <v>2118</v>
      </c>
      <c r="B639" t="s">
        <v>536</v>
      </c>
      <c r="C639" t="s">
        <v>832</v>
      </c>
      <c r="D639" t="s">
        <v>833</v>
      </c>
    </row>
    <row r="640" spans="1:4" ht="12.75">
      <c r="A640" s="68">
        <v>2121</v>
      </c>
      <c r="B640" t="s">
        <v>107</v>
      </c>
      <c r="C640" t="s">
        <v>855</v>
      </c>
      <c r="D640" t="s">
        <v>856</v>
      </c>
    </row>
    <row r="641" spans="1:4" ht="12.75">
      <c r="A641" s="68">
        <v>2137</v>
      </c>
      <c r="B641" t="s">
        <v>275</v>
      </c>
      <c r="C641" t="s">
        <v>929</v>
      </c>
      <c r="D641" t="s">
        <v>1910</v>
      </c>
    </row>
    <row r="642" spans="1:4" ht="12.75">
      <c r="A642" s="68">
        <v>2143</v>
      </c>
      <c r="B642" t="s">
        <v>206</v>
      </c>
      <c r="C642" t="s">
        <v>455</v>
      </c>
      <c r="D642" t="s">
        <v>611</v>
      </c>
    </row>
    <row r="643" spans="1:4" ht="12.75">
      <c r="A643" s="68">
        <v>2146</v>
      </c>
      <c r="B643" t="s">
        <v>42</v>
      </c>
      <c r="C643" t="s">
        <v>832</v>
      </c>
      <c r="D643" t="s">
        <v>335</v>
      </c>
    </row>
    <row r="644" spans="1:4" ht="12.75">
      <c r="A644" s="68">
        <v>2148</v>
      </c>
      <c r="B644" t="s">
        <v>85</v>
      </c>
      <c r="C644" t="s">
        <v>834</v>
      </c>
      <c r="D644" t="s">
        <v>2337</v>
      </c>
    </row>
    <row r="645" spans="1:4" ht="12.75">
      <c r="A645" s="68">
        <v>2149</v>
      </c>
      <c r="B645" t="s">
        <v>998</v>
      </c>
      <c r="C645" t="s">
        <v>252</v>
      </c>
      <c r="D645" t="s">
        <v>53</v>
      </c>
    </row>
    <row r="646" spans="1:4" ht="12.75">
      <c r="A646" s="68">
        <v>2153</v>
      </c>
      <c r="B646" t="s">
        <v>363</v>
      </c>
      <c r="C646" t="s">
        <v>741</v>
      </c>
      <c r="D646" t="s">
        <v>1841</v>
      </c>
    </row>
    <row r="647" spans="1:4" ht="12.75">
      <c r="A647" s="68">
        <v>2155</v>
      </c>
      <c r="B647" t="s">
        <v>46</v>
      </c>
      <c r="C647" t="s">
        <v>835</v>
      </c>
      <c r="D647" t="s">
        <v>64</v>
      </c>
    </row>
    <row r="648" spans="1:4" ht="12.75">
      <c r="A648" s="68">
        <v>2158</v>
      </c>
      <c r="B648" t="s">
        <v>2341</v>
      </c>
      <c r="C648" t="s">
        <v>1351</v>
      </c>
      <c r="D648" t="s">
        <v>1209</v>
      </c>
    </row>
    <row r="649" spans="1:4" ht="12.75">
      <c r="A649" s="68">
        <v>2162</v>
      </c>
      <c r="B649" t="s">
        <v>2343</v>
      </c>
      <c r="C649" t="s">
        <v>2309</v>
      </c>
      <c r="D649" t="s">
        <v>1640</v>
      </c>
    </row>
    <row r="650" spans="1:4" ht="12.75">
      <c r="A650" s="68">
        <v>2164</v>
      </c>
      <c r="B650" t="s">
        <v>493</v>
      </c>
      <c r="C650" t="s">
        <v>2344</v>
      </c>
      <c r="D650" t="s">
        <v>2345</v>
      </c>
    </row>
    <row r="651" spans="1:4" ht="12.75">
      <c r="A651" s="68">
        <v>2165</v>
      </c>
      <c r="B651" t="s">
        <v>367</v>
      </c>
      <c r="C651" t="s">
        <v>836</v>
      </c>
      <c r="D651" t="s">
        <v>837</v>
      </c>
    </row>
    <row r="652" spans="1:4" ht="12.75">
      <c r="A652" s="68">
        <v>2174</v>
      </c>
      <c r="B652" t="s">
        <v>339</v>
      </c>
      <c r="C652" t="s">
        <v>340</v>
      </c>
      <c r="D652" t="s">
        <v>929</v>
      </c>
    </row>
    <row r="653" spans="1:4" ht="12.75">
      <c r="A653" s="68">
        <v>2179</v>
      </c>
      <c r="B653" t="s">
        <v>218</v>
      </c>
      <c r="C653" t="s">
        <v>1270</v>
      </c>
      <c r="D653" t="s">
        <v>2347</v>
      </c>
    </row>
    <row r="654" spans="1:4" ht="12.75">
      <c r="A654" s="68">
        <v>2180</v>
      </c>
      <c r="B654" t="s">
        <v>121</v>
      </c>
      <c r="C654" t="s">
        <v>325</v>
      </c>
      <c r="D654" t="s">
        <v>1509</v>
      </c>
    </row>
    <row r="655" spans="1:4" ht="12.75">
      <c r="A655" s="68">
        <v>2181</v>
      </c>
      <c r="B655" t="s">
        <v>303</v>
      </c>
      <c r="C655" t="s">
        <v>1877</v>
      </c>
      <c r="D655" t="s">
        <v>1642</v>
      </c>
    </row>
    <row r="656" spans="1:4" ht="12.75">
      <c r="A656" s="68">
        <v>2185</v>
      </c>
      <c r="B656" t="s">
        <v>704</v>
      </c>
      <c r="C656" t="s">
        <v>1729</v>
      </c>
      <c r="D656" t="s">
        <v>2348</v>
      </c>
    </row>
    <row r="657" spans="1:4" ht="12.75">
      <c r="A657" s="68">
        <v>2187</v>
      </c>
      <c r="B657" t="s">
        <v>838</v>
      </c>
      <c r="C657" t="s">
        <v>839</v>
      </c>
      <c r="D657" t="s">
        <v>1196</v>
      </c>
    </row>
    <row r="658" spans="1:4" ht="12.75">
      <c r="A658" s="68">
        <v>2196</v>
      </c>
      <c r="B658" t="s">
        <v>137</v>
      </c>
      <c r="C658" t="s">
        <v>342</v>
      </c>
      <c r="D658" t="s">
        <v>88</v>
      </c>
    </row>
    <row r="659" spans="1:4" ht="12.75">
      <c r="A659" s="68">
        <v>2198</v>
      </c>
      <c r="B659" t="s">
        <v>1506</v>
      </c>
      <c r="C659" t="s">
        <v>53</v>
      </c>
      <c r="D659" t="s">
        <v>72</v>
      </c>
    </row>
    <row r="660" spans="1:4" ht="12.75">
      <c r="A660" s="68">
        <v>2211</v>
      </c>
      <c r="B660" t="s">
        <v>1648</v>
      </c>
      <c r="C660" t="s">
        <v>53</v>
      </c>
      <c r="D660" t="s">
        <v>1654</v>
      </c>
    </row>
    <row r="661" spans="1:4" ht="12.75">
      <c r="A661" s="68">
        <v>2222</v>
      </c>
      <c r="B661" t="s">
        <v>44</v>
      </c>
      <c r="C661" t="s">
        <v>539</v>
      </c>
      <c r="D661" t="s">
        <v>61</v>
      </c>
    </row>
    <row r="662" spans="1:4" ht="12.75">
      <c r="A662" s="68">
        <v>2225</v>
      </c>
      <c r="B662" t="s">
        <v>1675</v>
      </c>
      <c r="C662" t="s">
        <v>934</v>
      </c>
      <c r="D662" t="s">
        <v>2233</v>
      </c>
    </row>
    <row r="663" spans="1:4" ht="12.75">
      <c r="A663" s="68">
        <v>2227</v>
      </c>
      <c r="B663" t="s">
        <v>842</v>
      </c>
      <c r="C663" t="s">
        <v>61</v>
      </c>
      <c r="D663" t="s">
        <v>62</v>
      </c>
    </row>
    <row r="664" spans="1:4" ht="12.75">
      <c r="A664" s="68">
        <v>2228</v>
      </c>
      <c r="B664" t="s">
        <v>695</v>
      </c>
      <c r="C664" t="s">
        <v>61</v>
      </c>
      <c r="D664" t="s">
        <v>1765</v>
      </c>
    </row>
    <row r="665" spans="1:4" ht="12.75">
      <c r="A665" s="68">
        <v>2242</v>
      </c>
      <c r="B665" t="s">
        <v>842</v>
      </c>
      <c r="C665" t="s">
        <v>532</v>
      </c>
      <c r="D665" t="s">
        <v>232</v>
      </c>
    </row>
    <row r="666" spans="1:4" ht="12.75">
      <c r="A666" s="68">
        <v>2243</v>
      </c>
      <c r="B666" t="s">
        <v>459</v>
      </c>
      <c r="C666" t="s">
        <v>192</v>
      </c>
      <c r="D666" t="s">
        <v>410</v>
      </c>
    </row>
    <row r="667" spans="1:4" ht="12.75">
      <c r="A667" s="68">
        <v>2244</v>
      </c>
      <c r="B667" t="s">
        <v>151</v>
      </c>
      <c r="C667" t="s">
        <v>75</v>
      </c>
      <c r="D667" t="s">
        <v>142</v>
      </c>
    </row>
    <row r="668" spans="1:4" ht="12.75">
      <c r="A668" s="68">
        <v>2245</v>
      </c>
      <c r="B668" t="s">
        <v>206</v>
      </c>
      <c r="C668" t="s">
        <v>59</v>
      </c>
      <c r="D668" t="s">
        <v>325</v>
      </c>
    </row>
    <row r="669" spans="1:4" ht="12.75">
      <c r="A669" s="68">
        <v>2260</v>
      </c>
      <c r="B669" t="s">
        <v>2353</v>
      </c>
      <c r="C669" t="s">
        <v>73</v>
      </c>
      <c r="D669" t="s">
        <v>2354</v>
      </c>
    </row>
    <row r="670" spans="1:4" ht="12.75">
      <c r="A670" s="68">
        <v>2262</v>
      </c>
      <c r="B670" t="s">
        <v>119</v>
      </c>
      <c r="C670" t="s">
        <v>411</v>
      </c>
      <c r="D670" t="s">
        <v>407</v>
      </c>
    </row>
    <row r="671" spans="1:4" ht="12.75">
      <c r="A671" s="68">
        <v>2266</v>
      </c>
      <c r="B671" t="s">
        <v>265</v>
      </c>
      <c r="C671" t="s">
        <v>455</v>
      </c>
      <c r="D671" t="s">
        <v>12</v>
      </c>
    </row>
    <row r="672" spans="1:4" ht="12.75">
      <c r="A672" s="68">
        <v>2270</v>
      </c>
      <c r="B672" t="s">
        <v>199</v>
      </c>
      <c r="C672" t="s">
        <v>1317</v>
      </c>
      <c r="D672" t="s">
        <v>788</v>
      </c>
    </row>
    <row r="673" spans="1:4" ht="12.75">
      <c r="A673" s="68">
        <v>2277</v>
      </c>
      <c r="B673" t="s">
        <v>969</v>
      </c>
      <c r="C673" t="s">
        <v>2355</v>
      </c>
      <c r="D673" t="s">
        <v>2356</v>
      </c>
    </row>
    <row r="674" spans="1:4" ht="12.75">
      <c r="A674" s="68">
        <v>2278</v>
      </c>
      <c r="B674" t="s">
        <v>83</v>
      </c>
      <c r="C674" t="s">
        <v>61</v>
      </c>
      <c r="D674" t="s">
        <v>134</v>
      </c>
    </row>
    <row r="675" spans="1:4" ht="12.75">
      <c r="A675" s="68">
        <v>2285</v>
      </c>
      <c r="B675" t="s">
        <v>119</v>
      </c>
      <c r="C675" t="s">
        <v>1799</v>
      </c>
      <c r="D675" t="s">
        <v>256</v>
      </c>
    </row>
    <row r="676" spans="1:4" ht="12.75">
      <c r="A676" s="68">
        <v>2288</v>
      </c>
      <c r="B676" t="s">
        <v>633</v>
      </c>
      <c r="C676" t="s">
        <v>411</v>
      </c>
      <c r="D676" t="s">
        <v>91</v>
      </c>
    </row>
    <row r="677" spans="1:4" ht="12.75">
      <c r="A677" s="68">
        <v>2291</v>
      </c>
      <c r="B677" t="s">
        <v>596</v>
      </c>
      <c r="C677" t="s">
        <v>325</v>
      </c>
      <c r="D677" t="s">
        <v>615</v>
      </c>
    </row>
    <row r="678" spans="1:4" ht="12.75">
      <c r="A678" s="68">
        <v>2294</v>
      </c>
      <c r="B678" t="s">
        <v>501</v>
      </c>
      <c r="C678" t="s">
        <v>325</v>
      </c>
      <c r="D678" t="s">
        <v>61</v>
      </c>
    </row>
    <row r="679" spans="1:4" ht="12.75">
      <c r="A679" s="68">
        <v>2296</v>
      </c>
      <c r="B679" t="s">
        <v>244</v>
      </c>
      <c r="C679" t="s">
        <v>1370</v>
      </c>
      <c r="D679" t="s">
        <v>1562</v>
      </c>
    </row>
    <row r="680" spans="1:4" ht="12.75">
      <c r="A680" s="68">
        <v>2302</v>
      </c>
      <c r="B680" t="s">
        <v>302</v>
      </c>
      <c r="C680" t="s">
        <v>1025</v>
      </c>
      <c r="D680" t="s">
        <v>2360</v>
      </c>
    </row>
    <row r="681" spans="1:4" ht="12.75">
      <c r="A681" s="68">
        <v>2308</v>
      </c>
      <c r="B681" t="s">
        <v>940</v>
      </c>
      <c r="C681" t="s">
        <v>2361</v>
      </c>
      <c r="D681" t="s">
        <v>2362</v>
      </c>
    </row>
    <row r="682" spans="1:4" ht="12.75">
      <c r="A682" s="68">
        <v>2314</v>
      </c>
      <c r="B682" t="s">
        <v>717</v>
      </c>
      <c r="C682" t="s">
        <v>1240</v>
      </c>
      <c r="D682" t="s">
        <v>2364</v>
      </c>
    </row>
    <row r="683" spans="1:4" ht="12.75">
      <c r="A683" s="68">
        <v>2318</v>
      </c>
      <c r="B683" t="s">
        <v>712</v>
      </c>
      <c r="C683" t="s">
        <v>395</v>
      </c>
      <c r="D683" t="s">
        <v>847</v>
      </c>
    </row>
    <row r="684" spans="1:4" ht="12.75">
      <c r="A684" s="68">
        <v>2320</v>
      </c>
      <c r="B684" t="s">
        <v>79</v>
      </c>
      <c r="C684" t="s">
        <v>2365</v>
      </c>
      <c r="D684" t="s">
        <v>1742</v>
      </c>
    </row>
    <row r="685" spans="1:4" ht="12.75">
      <c r="A685" s="68">
        <v>2321</v>
      </c>
      <c r="B685" t="s">
        <v>302</v>
      </c>
      <c r="C685" t="s">
        <v>313</v>
      </c>
      <c r="D685" t="s">
        <v>53</v>
      </c>
    </row>
    <row r="686" spans="1:4" ht="12.75">
      <c r="A686" s="68">
        <v>2326</v>
      </c>
      <c r="B686" t="s">
        <v>275</v>
      </c>
      <c r="C686" t="s">
        <v>2332</v>
      </c>
      <c r="D686" t="s">
        <v>1985</v>
      </c>
    </row>
    <row r="687" spans="1:4" ht="12.75">
      <c r="A687" s="68">
        <v>2330</v>
      </c>
      <c r="B687" t="s">
        <v>239</v>
      </c>
      <c r="C687" t="s">
        <v>2367</v>
      </c>
      <c r="D687" t="s">
        <v>2368</v>
      </c>
    </row>
    <row r="688" spans="1:4" ht="12.75">
      <c r="A688" s="68">
        <v>2335</v>
      </c>
      <c r="B688" t="s">
        <v>200</v>
      </c>
      <c r="C688" t="s">
        <v>2369</v>
      </c>
      <c r="D688" t="s">
        <v>295</v>
      </c>
    </row>
    <row r="689" spans="1:4" ht="12.75">
      <c r="A689" s="68">
        <v>2336</v>
      </c>
      <c r="B689" t="s">
        <v>1261</v>
      </c>
      <c r="C689" t="s">
        <v>109</v>
      </c>
      <c r="D689" t="s">
        <v>1508</v>
      </c>
    </row>
    <row r="690" spans="1:4" ht="12.75">
      <c r="A690" s="68">
        <v>2350</v>
      </c>
      <c r="B690" t="s">
        <v>140</v>
      </c>
      <c r="C690" t="s">
        <v>843</v>
      </c>
      <c r="D690" t="s">
        <v>844</v>
      </c>
    </row>
    <row r="691" spans="1:4" ht="12.75">
      <c r="A691" s="68">
        <v>2356</v>
      </c>
      <c r="B691" t="s">
        <v>151</v>
      </c>
      <c r="C691" t="s">
        <v>2371</v>
      </c>
      <c r="D691" t="s">
        <v>2372</v>
      </c>
    </row>
    <row r="692" spans="1:4" ht="12.75">
      <c r="A692" s="68">
        <v>2366</v>
      </c>
      <c r="B692" t="s">
        <v>46</v>
      </c>
      <c r="C692" t="s">
        <v>465</v>
      </c>
      <c r="D692" t="s">
        <v>53</v>
      </c>
    </row>
    <row r="693" spans="1:4" ht="12.75">
      <c r="A693" s="68">
        <v>2374</v>
      </c>
      <c r="B693" t="s">
        <v>366</v>
      </c>
      <c r="C693" t="s">
        <v>111</v>
      </c>
      <c r="D693" t="s">
        <v>2374</v>
      </c>
    </row>
    <row r="694" spans="1:4" ht="12.75">
      <c r="A694" s="68">
        <v>2385</v>
      </c>
      <c r="B694" t="s">
        <v>2092</v>
      </c>
      <c r="C694" t="s">
        <v>1761</v>
      </c>
      <c r="D694" t="s">
        <v>346</v>
      </c>
    </row>
    <row r="695" spans="1:4" ht="12.75">
      <c r="A695" s="68">
        <v>2393</v>
      </c>
      <c r="B695" t="s">
        <v>329</v>
      </c>
      <c r="C695" t="s">
        <v>4531</v>
      </c>
      <c r="D695" t="s">
        <v>2380</v>
      </c>
    </row>
    <row r="696" spans="1:4" ht="12.75">
      <c r="A696" s="68">
        <v>2404</v>
      </c>
      <c r="B696" t="s">
        <v>1832</v>
      </c>
      <c r="C696" t="s">
        <v>779</v>
      </c>
      <c r="D696" t="s">
        <v>256</v>
      </c>
    </row>
    <row r="697" spans="1:4" ht="12.75">
      <c r="A697" s="68">
        <v>2407</v>
      </c>
      <c r="B697" t="s">
        <v>1214</v>
      </c>
      <c r="C697" t="s">
        <v>325</v>
      </c>
      <c r="D697" t="s">
        <v>1159</v>
      </c>
    </row>
    <row r="698" spans="1:4" ht="12.75">
      <c r="A698" s="68">
        <v>2411</v>
      </c>
      <c r="B698" t="s">
        <v>46</v>
      </c>
      <c r="C698" t="s">
        <v>860</v>
      </c>
      <c r="D698" t="s">
        <v>334</v>
      </c>
    </row>
    <row r="699" spans="1:4" ht="12.75">
      <c r="A699" s="68">
        <v>2426</v>
      </c>
      <c r="B699" t="s">
        <v>877</v>
      </c>
      <c r="C699" t="s">
        <v>1808</v>
      </c>
      <c r="D699" t="s">
        <v>724</v>
      </c>
    </row>
    <row r="700" spans="1:4" ht="12.75">
      <c r="A700" s="68">
        <v>2429</v>
      </c>
      <c r="B700" t="s">
        <v>69</v>
      </c>
      <c r="C700" t="s">
        <v>420</v>
      </c>
      <c r="D700" t="s">
        <v>861</v>
      </c>
    </row>
    <row r="701" spans="1:4" ht="12.75">
      <c r="A701" s="68">
        <v>2442</v>
      </c>
      <c r="B701" t="s">
        <v>536</v>
      </c>
      <c r="C701" t="s">
        <v>657</v>
      </c>
      <c r="D701" t="s">
        <v>658</v>
      </c>
    </row>
    <row r="702" spans="1:4" ht="12.75">
      <c r="A702" s="68">
        <v>2443</v>
      </c>
      <c r="B702" t="s">
        <v>1352</v>
      </c>
      <c r="C702" t="s">
        <v>95</v>
      </c>
      <c r="D702" t="s">
        <v>411</v>
      </c>
    </row>
    <row r="703" spans="1:4" ht="12.75">
      <c r="A703" s="68">
        <v>2447</v>
      </c>
      <c r="B703" t="s">
        <v>360</v>
      </c>
      <c r="C703" t="s">
        <v>450</v>
      </c>
      <c r="D703" t="s">
        <v>2200</v>
      </c>
    </row>
    <row r="704" spans="1:4" ht="12.75">
      <c r="A704" s="68">
        <v>2453</v>
      </c>
      <c r="B704" t="s">
        <v>258</v>
      </c>
      <c r="C704" t="s">
        <v>446</v>
      </c>
      <c r="D704" t="s">
        <v>1210</v>
      </c>
    </row>
    <row r="705" spans="1:4" ht="12.75">
      <c r="A705" s="68">
        <v>2459</v>
      </c>
      <c r="B705" t="s">
        <v>119</v>
      </c>
      <c r="C705" t="s">
        <v>72</v>
      </c>
      <c r="D705" t="s">
        <v>2389</v>
      </c>
    </row>
    <row r="706" spans="1:4" ht="12.75">
      <c r="A706" s="68">
        <v>2462</v>
      </c>
      <c r="B706" t="s">
        <v>258</v>
      </c>
      <c r="C706" t="s">
        <v>1866</v>
      </c>
      <c r="D706" t="s">
        <v>772</v>
      </c>
    </row>
    <row r="707" spans="1:4" ht="12.75">
      <c r="A707" s="68">
        <v>2469</v>
      </c>
      <c r="B707" t="s">
        <v>976</v>
      </c>
      <c r="C707" t="s">
        <v>1807</v>
      </c>
      <c r="D707" t="s">
        <v>54</v>
      </c>
    </row>
    <row r="708" spans="1:4" ht="12.75">
      <c r="A708" s="68">
        <v>2476</v>
      </c>
      <c r="B708" t="s">
        <v>1962</v>
      </c>
      <c r="C708" t="s">
        <v>62</v>
      </c>
      <c r="D708" t="s">
        <v>94</v>
      </c>
    </row>
    <row r="709" spans="1:4" ht="12.75">
      <c r="A709" s="68">
        <v>2477</v>
      </c>
      <c r="B709" t="s">
        <v>714</v>
      </c>
      <c r="C709" t="s">
        <v>340</v>
      </c>
      <c r="D709" t="s">
        <v>929</v>
      </c>
    </row>
    <row r="710" spans="1:4" ht="12.75">
      <c r="A710" s="68">
        <v>2501</v>
      </c>
      <c r="B710" t="s">
        <v>1175</v>
      </c>
      <c r="C710" t="s">
        <v>2070</v>
      </c>
      <c r="D710" t="s">
        <v>1014</v>
      </c>
    </row>
    <row r="711" spans="1:4" ht="12.75">
      <c r="A711" s="68">
        <v>2505</v>
      </c>
      <c r="B711" t="s">
        <v>536</v>
      </c>
      <c r="C711" t="s">
        <v>868</v>
      </c>
      <c r="D711" t="s">
        <v>869</v>
      </c>
    </row>
    <row r="712" spans="1:4" ht="12.75">
      <c r="A712" s="68">
        <v>2507</v>
      </c>
      <c r="B712" t="s">
        <v>82</v>
      </c>
      <c r="C712" t="s">
        <v>273</v>
      </c>
      <c r="D712" t="s">
        <v>870</v>
      </c>
    </row>
    <row r="713" spans="1:4" ht="12.75">
      <c r="A713" s="68">
        <v>2510</v>
      </c>
      <c r="B713" t="s">
        <v>842</v>
      </c>
      <c r="C713" t="s">
        <v>871</v>
      </c>
      <c r="D713" t="s">
        <v>813</v>
      </c>
    </row>
    <row r="714" spans="1:4" ht="12.75">
      <c r="A714" s="68">
        <v>2512</v>
      </c>
      <c r="B714" t="s">
        <v>2395</v>
      </c>
      <c r="C714" t="s">
        <v>1499</v>
      </c>
      <c r="D714" t="s">
        <v>325</v>
      </c>
    </row>
    <row r="715" spans="1:4" ht="12.75">
      <c r="A715" s="68">
        <v>2513</v>
      </c>
      <c r="B715" t="s">
        <v>200</v>
      </c>
      <c r="C715" t="s">
        <v>1907</v>
      </c>
      <c r="D715" t="s">
        <v>1907</v>
      </c>
    </row>
    <row r="716" spans="1:4" ht="12.75">
      <c r="A716" s="68">
        <v>2525</v>
      </c>
      <c r="B716" t="s">
        <v>888</v>
      </c>
      <c r="C716" t="s">
        <v>111</v>
      </c>
      <c r="D716" t="s">
        <v>422</v>
      </c>
    </row>
    <row r="717" spans="1:4" ht="12.75">
      <c r="A717" s="68">
        <v>2527</v>
      </c>
      <c r="B717" t="s">
        <v>1670</v>
      </c>
      <c r="C717" t="s">
        <v>1928</v>
      </c>
      <c r="D717" t="s">
        <v>1276</v>
      </c>
    </row>
    <row r="718" spans="1:4" ht="12.75">
      <c r="A718" s="68">
        <v>2531</v>
      </c>
      <c r="B718" t="s">
        <v>888</v>
      </c>
      <c r="C718" t="s">
        <v>2396</v>
      </c>
      <c r="D718" t="s">
        <v>411</v>
      </c>
    </row>
    <row r="719" spans="1:4" ht="12.75">
      <c r="A719" s="68">
        <v>2533</v>
      </c>
      <c r="B719" t="s">
        <v>1446</v>
      </c>
      <c r="C719" t="s">
        <v>2397</v>
      </c>
      <c r="D719" t="s">
        <v>109</v>
      </c>
    </row>
    <row r="720" spans="1:4" ht="12.75">
      <c r="A720" s="68">
        <v>2534</v>
      </c>
      <c r="B720" t="s">
        <v>969</v>
      </c>
      <c r="C720" t="s">
        <v>411</v>
      </c>
      <c r="D720" t="s">
        <v>313</v>
      </c>
    </row>
    <row r="721" spans="1:4" ht="12.75">
      <c r="A721" s="68">
        <v>2537</v>
      </c>
      <c r="B721" t="s">
        <v>169</v>
      </c>
      <c r="C721" t="s">
        <v>442</v>
      </c>
      <c r="D721" t="s">
        <v>2398</v>
      </c>
    </row>
    <row r="722" spans="1:4" ht="12.75">
      <c r="A722" s="68">
        <v>2538</v>
      </c>
      <c r="B722" t="s">
        <v>56</v>
      </c>
      <c r="C722" t="s">
        <v>874</v>
      </c>
      <c r="D722" t="s">
        <v>875</v>
      </c>
    </row>
    <row r="723" spans="1:4" ht="12.75">
      <c r="A723" s="68">
        <v>2539</v>
      </c>
      <c r="B723" t="s">
        <v>198</v>
      </c>
      <c r="C723" t="s">
        <v>61</v>
      </c>
      <c r="D723" t="s">
        <v>392</v>
      </c>
    </row>
    <row r="724" spans="1:4" ht="12.75">
      <c r="A724" s="68">
        <v>2540</v>
      </c>
      <c r="B724" t="s">
        <v>2399</v>
      </c>
      <c r="C724" t="s">
        <v>252</v>
      </c>
      <c r="D724" t="s">
        <v>2400</v>
      </c>
    </row>
    <row r="725" spans="1:4" ht="12.75">
      <c r="A725" s="68">
        <v>2542</v>
      </c>
      <c r="B725" t="s">
        <v>55</v>
      </c>
      <c r="C725" t="s">
        <v>1622</v>
      </c>
      <c r="D725" t="s">
        <v>1262</v>
      </c>
    </row>
    <row r="726" spans="1:4" ht="12.75">
      <c r="A726" s="68">
        <v>2543</v>
      </c>
      <c r="B726" t="s">
        <v>46</v>
      </c>
      <c r="C726" t="s">
        <v>229</v>
      </c>
      <c r="D726" t="s">
        <v>4532</v>
      </c>
    </row>
    <row r="727" spans="1:4" ht="12.75">
      <c r="A727" s="68">
        <v>2545</v>
      </c>
      <c r="B727" t="s">
        <v>154</v>
      </c>
      <c r="C727" t="s">
        <v>676</v>
      </c>
      <c r="D727" t="s">
        <v>92</v>
      </c>
    </row>
    <row r="728" spans="1:4" ht="12.75">
      <c r="A728" s="68">
        <v>2561</v>
      </c>
      <c r="B728" t="s">
        <v>121</v>
      </c>
      <c r="C728" t="s">
        <v>1047</v>
      </c>
      <c r="D728" t="s">
        <v>53</v>
      </c>
    </row>
    <row r="729" spans="1:4" ht="12.75">
      <c r="A729" s="68">
        <v>2562</v>
      </c>
      <c r="B729" t="s">
        <v>329</v>
      </c>
      <c r="C729" t="s">
        <v>214</v>
      </c>
      <c r="D729" t="s">
        <v>1087</v>
      </c>
    </row>
    <row r="730" spans="1:4" ht="12.75">
      <c r="A730" s="68">
        <v>2573</v>
      </c>
      <c r="B730" t="s">
        <v>482</v>
      </c>
      <c r="C730" t="s">
        <v>2404</v>
      </c>
      <c r="D730" t="s">
        <v>1978</v>
      </c>
    </row>
    <row r="731" spans="1:4" ht="12.75">
      <c r="A731" s="68">
        <v>2576</v>
      </c>
      <c r="B731" t="s">
        <v>258</v>
      </c>
      <c r="C731" t="s">
        <v>313</v>
      </c>
      <c r="D731" t="s">
        <v>403</v>
      </c>
    </row>
    <row r="732" spans="1:4" ht="12.75">
      <c r="A732" s="68">
        <v>2603</v>
      </c>
      <c r="B732" t="s">
        <v>612</v>
      </c>
      <c r="C732" t="s">
        <v>1005</v>
      </c>
      <c r="D732" t="s">
        <v>460</v>
      </c>
    </row>
    <row r="733" spans="1:4" ht="12.75">
      <c r="A733" s="68">
        <v>2610</v>
      </c>
      <c r="B733" t="s">
        <v>704</v>
      </c>
      <c r="C733" t="s">
        <v>1328</v>
      </c>
      <c r="D733" t="s">
        <v>2197</v>
      </c>
    </row>
    <row r="734" spans="1:4" ht="12.75">
      <c r="A734" s="68">
        <v>2617</v>
      </c>
      <c r="B734" t="s">
        <v>46</v>
      </c>
      <c r="C734" t="s">
        <v>880</v>
      </c>
      <c r="D734" t="s">
        <v>755</v>
      </c>
    </row>
    <row r="735" spans="1:4" ht="12.75">
      <c r="A735" s="68">
        <v>2627</v>
      </c>
      <c r="B735" t="s">
        <v>882</v>
      </c>
      <c r="C735" t="s">
        <v>883</v>
      </c>
      <c r="D735" t="s">
        <v>884</v>
      </c>
    </row>
    <row r="736" spans="1:4" ht="12.75">
      <c r="A736" s="68">
        <v>2628</v>
      </c>
      <c r="B736" t="s">
        <v>151</v>
      </c>
      <c r="C736" t="s">
        <v>2991</v>
      </c>
      <c r="D736" t="s">
        <v>346</v>
      </c>
    </row>
    <row r="737" spans="1:4" ht="12.75">
      <c r="A737" s="68">
        <v>2632</v>
      </c>
      <c r="B737" t="s">
        <v>366</v>
      </c>
      <c r="C737" t="s">
        <v>2411</v>
      </c>
      <c r="D737" t="s">
        <v>73</v>
      </c>
    </row>
    <row r="738" spans="1:4" ht="12.75">
      <c r="A738" s="68">
        <v>2642</v>
      </c>
      <c r="B738" t="s">
        <v>463</v>
      </c>
      <c r="C738" t="s">
        <v>886</v>
      </c>
      <c r="D738" t="s">
        <v>61</v>
      </c>
    </row>
    <row r="739" spans="1:4" ht="12.75">
      <c r="A739" s="68">
        <v>2644</v>
      </c>
      <c r="B739" t="s">
        <v>695</v>
      </c>
      <c r="C739" t="s">
        <v>2261</v>
      </c>
      <c r="D739" t="s">
        <v>252</v>
      </c>
    </row>
    <row r="740" spans="1:4" ht="12.75">
      <c r="A740" s="68">
        <v>2652</v>
      </c>
      <c r="B740" t="s">
        <v>2414</v>
      </c>
      <c r="C740" t="s">
        <v>1165</v>
      </c>
      <c r="D740" t="s">
        <v>1889</v>
      </c>
    </row>
    <row r="741" spans="1:4" ht="12.75">
      <c r="A741" s="68">
        <v>2676</v>
      </c>
      <c r="B741" t="s">
        <v>227</v>
      </c>
      <c r="C741" t="s">
        <v>87</v>
      </c>
      <c r="D741" t="s">
        <v>502</v>
      </c>
    </row>
    <row r="742" spans="1:4" ht="12.75">
      <c r="A742" s="68">
        <v>2677</v>
      </c>
      <c r="B742" t="s">
        <v>695</v>
      </c>
      <c r="C742" t="s">
        <v>1966</v>
      </c>
      <c r="D742" t="s">
        <v>1601</v>
      </c>
    </row>
    <row r="743" spans="1:4" ht="12.75">
      <c r="A743" s="68">
        <v>2683</v>
      </c>
      <c r="B743" t="s">
        <v>58</v>
      </c>
      <c r="C743" t="s">
        <v>1910</v>
      </c>
      <c r="D743" t="s">
        <v>2412</v>
      </c>
    </row>
    <row r="744" spans="1:4" ht="12.75">
      <c r="A744" s="68">
        <v>2685</v>
      </c>
      <c r="B744" t="s">
        <v>976</v>
      </c>
      <c r="C744" t="s">
        <v>1180</v>
      </c>
      <c r="D744" t="s">
        <v>1493</v>
      </c>
    </row>
    <row r="745" spans="1:4" ht="12.75">
      <c r="A745" s="68">
        <v>2703</v>
      </c>
      <c r="B745" t="s">
        <v>145</v>
      </c>
      <c r="C745" t="s">
        <v>331</v>
      </c>
      <c r="D745" t="s">
        <v>2421</v>
      </c>
    </row>
    <row r="746" spans="1:4" ht="12.75">
      <c r="A746" s="68">
        <v>2717</v>
      </c>
      <c r="B746" t="s">
        <v>46</v>
      </c>
      <c r="C746" t="s">
        <v>667</v>
      </c>
      <c r="D746" t="s">
        <v>920</v>
      </c>
    </row>
    <row r="747" spans="1:4" ht="12.75">
      <c r="A747" s="68">
        <v>2718</v>
      </c>
      <c r="B747" t="s">
        <v>2425</v>
      </c>
      <c r="C747" t="s">
        <v>2426</v>
      </c>
      <c r="D747" t="s">
        <v>411</v>
      </c>
    </row>
    <row r="748" spans="1:4" ht="12.75">
      <c r="A748" s="68">
        <v>2719</v>
      </c>
      <c r="B748" t="s">
        <v>46</v>
      </c>
      <c r="C748" t="s">
        <v>467</v>
      </c>
      <c r="D748" t="s">
        <v>53</v>
      </c>
    </row>
    <row r="749" spans="1:4" ht="12.75">
      <c r="A749" s="68">
        <v>2726</v>
      </c>
      <c r="B749" t="s">
        <v>244</v>
      </c>
      <c r="C749" t="s">
        <v>376</v>
      </c>
      <c r="D749" t="s">
        <v>63</v>
      </c>
    </row>
    <row r="750" spans="1:4" ht="12.75">
      <c r="A750" s="68">
        <v>2735</v>
      </c>
      <c r="B750" t="s">
        <v>244</v>
      </c>
      <c r="C750" t="s">
        <v>2366</v>
      </c>
      <c r="D750" t="s">
        <v>252</v>
      </c>
    </row>
    <row r="751" spans="1:4" ht="12.75">
      <c r="A751" s="68">
        <v>2739</v>
      </c>
      <c r="B751" t="s">
        <v>670</v>
      </c>
      <c r="C751" t="s">
        <v>2428</v>
      </c>
      <c r="D751" t="s">
        <v>2170</v>
      </c>
    </row>
    <row r="752" spans="1:4" ht="12.75">
      <c r="A752" s="68">
        <v>2744</v>
      </c>
      <c r="B752" t="s">
        <v>714</v>
      </c>
      <c r="C752" t="s">
        <v>436</v>
      </c>
      <c r="D752" t="s">
        <v>54</v>
      </c>
    </row>
    <row r="753" spans="1:4" ht="12.75">
      <c r="A753" s="68">
        <v>2747</v>
      </c>
      <c r="B753" t="s">
        <v>495</v>
      </c>
      <c r="C753" t="s">
        <v>54</v>
      </c>
      <c r="D753" t="s">
        <v>325</v>
      </c>
    </row>
    <row r="754" spans="1:4" ht="12.75">
      <c r="A754" s="68">
        <v>2754</v>
      </c>
      <c r="B754" t="s">
        <v>1174</v>
      </c>
      <c r="C754" t="s">
        <v>109</v>
      </c>
      <c r="D754" t="s">
        <v>2431</v>
      </c>
    </row>
    <row r="755" spans="1:4" ht="12.75">
      <c r="A755" s="68">
        <v>2756</v>
      </c>
      <c r="B755" t="s">
        <v>79</v>
      </c>
      <c r="C755" t="s">
        <v>1418</v>
      </c>
      <c r="D755" t="s">
        <v>2432</v>
      </c>
    </row>
    <row r="756" spans="1:4" ht="12.75">
      <c r="A756" s="68">
        <v>2762</v>
      </c>
      <c r="B756" t="s">
        <v>969</v>
      </c>
      <c r="C756" t="s">
        <v>845</v>
      </c>
      <c r="D756" t="s">
        <v>1247</v>
      </c>
    </row>
    <row r="757" spans="1:4" ht="12.75">
      <c r="A757" s="68">
        <v>2776</v>
      </c>
      <c r="B757" t="s">
        <v>1003</v>
      </c>
      <c r="C757" t="s">
        <v>54</v>
      </c>
      <c r="D757" t="s">
        <v>61</v>
      </c>
    </row>
    <row r="758" spans="1:4" ht="12.75">
      <c r="A758" s="68">
        <v>2782</v>
      </c>
      <c r="B758" t="s">
        <v>218</v>
      </c>
      <c r="C758" t="s">
        <v>422</v>
      </c>
      <c r="D758" t="s">
        <v>1227</v>
      </c>
    </row>
    <row r="759" spans="1:4" ht="12.75">
      <c r="A759" s="68">
        <v>2784</v>
      </c>
      <c r="B759" t="s">
        <v>1760</v>
      </c>
      <c r="C759" t="s">
        <v>1928</v>
      </c>
      <c r="D759" t="s">
        <v>1276</v>
      </c>
    </row>
    <row r="760" spans="1:4" ht="12.75">
      <c r="A760" s="68">
        <v>2797</v>
      </c>
      <c r="B760" t="s">
        <v>2438</v>
      </c>
      <c r="C760" t="s">
        <v>2439</v>
      </c>
      <c r="D760" t="s">
        <v>2082</v>
      </c>
    </row>
    <row r="761" spans="1:4" ht="12.75">
      <c r="A761" s="68">
        <v>2798</v>
      </c>
      <c r="B761" t="s">
        <v>83</v>
      </c>
      <c r="C761" t="s">
        <v>41</v>
      </c>
      <c r="D761" t="s">
        <v>934</v>
      </c>
    </row>
    <row r="762" spans="1:4" ht="12.75">
      <c r="A762" s="68">
        <v>2801</v>
      </c>
      <c r="B762" t="s">
        <v>48</v>
      </c>
      <c r="C762" t="s">
        <v>894</v>
      </c>
      <c r="D762" t="s">
        <v>415</v>
      </c>
    </row>
    <row r="763" spans="1:4" ht="12.75">
      <c r="A763" s="68">
        <v>2822</v>
      </c>
      <c r="B763" t="s">
        <v>1395</v>
      </c>
      <c r="C763" t="s">
        <v>1429</v>
      </c>
      <c r="D763" t="s">
        <v>526</v>
      </c>
    </row>
    <row r="764" spans="1:4" ht="12.75">
      <c r="A764" s="68">
        <v>2825</v>
      </c>
      <c r="B764" t="s">
        <v>157</v>
      </c>
      <c r="C764" t="s">
        <v>86</v>
      </c>
      <c r="D764" t="s">
        <v>136</v>
      </c>
    </row>
    <row r="765" spans="1:4" ht="12.75">
      <c r="A765" s="68">
        <v>2829</v>
      </c>
      <c r="B765" t="s">
        <v>2441</v>
      </c>
      <c r="C765" t="s">
        <v>53</v>
      </c>
      <c r="D765" t="s">
        <v>72</v>
      </c>
    </row>
    <row r="766" spans="1:4" ht="12.75">
      <c r="A766" s="68">
        <v>2831</v>
      </c>
      <c r="B766" t="s">
        <v>717</v>
      </c>
      <c r="C766" t="s">
        <v>325</v>
      </c>
      <c r="D766" t="s">
        <v>2442</v>
      </c>
    </row>
    <row r="767" spans="1:4" ht="12.75">
      <c r="A767" s="68">
        <v>2833</v>
      </c>
      <c r="B767" t="s">
        <v>254</v>
      </c>
      <c r="C767" t="s">
        <v>729</v>
      </c>
      <c r="D767" t="s">
        <v>268</v>
      </c>
    </row>
    <row r="768" spans="1:4" ht="12.75">
      <c r="A768" s="68">
        <v>2842</v>
      </c>
      <c r="B768" t="s">
        <v>2300</v>
      </c>
      <c r="C768" t="s">
        <v>252</v>
      </c>
      <c r="D768" t="s">
        <v>970</v>
      </c>
    </row>
    <row r="769" spans="1:4" ht="12.75">
      <c r="A769" s="68">
        <v>2843</v>
      </c>
      <c r="B769" t="s">
        <v>117</v>
      </c>
      <c r="C769" t="s">
        <v>831</v>
      </c>
      <c r="D769" t="s">
        <v>185</v>
      </c>
    </row>
    <row r="770" spans="1:4" ht="12.75">
      <c r="A770" s="68">
        <v>2844</v>
      </c>
      <c r="B770" t="s">
        <v>2288</v>
      </c>
      <c r="C770" t="s">
        <v>1861</v>
      </c>
      <c r="D770" t="s">
        <v>41</v>
      </c>
    </row>
    <row r="771" spans="1:4" ht="12.75">
      <c r="A771" s="68">
        <v>2852</v>
      </c>
      <c r="B771" t="s">
        <v>887</v>
      </c>
      <c r="C771" t="s">
        <v>729</v>
      </c>
      <c r="D771" t="s">
        <v>1976</v>
      </c>
    </row>
    <row r="772" spans="1:4" ht="12.75">
      <c r="A772" s="68">
        <v>2854</v>
      </c>
      <c r="B772" t="s">
        <v>2691</v>
      </c>
      <c r="C772" t="s">
        <v>2445</v>
      </c>
      <c r="D772" t="s">
        <v>2446</v>
      </c>
    </row>
    <row r="773" spans="1:4" ht="12.75">
      <c r="A773" s="68">
        <v>2856</v>
      </c>
      <c r="B773" t="s">
        <v>42</v>
      </c>
      <c r="C773" t="s">
        <v>535</v>
      </c>
      <c r="D773" t="s">
        <v>263</v>
      </c>
    </row>
    <row r="774" spans="1:4" ht="12.75">
      <c r="A774" s="68">
        <v>2875</v>
      </c>
      <c r="B774" t="s">
        <v>4533</v>
      </c>
      <c r="C774" t="s">
        <v>1199</v>
      </c>
      <c r="D774" t="s">
        <v>427</v>
      </c>
    </row>
    <row r="775" spans="1:4" ht="12.75">
      <c r="A775" s="68">
        <v>2890</v>
      </c>
      <c r="B775" t="s">
        <v>119</v>
      </c>
      <c r="C775" t="s">
        <v>2169</v>
      </c>
      <c r="D775" t="s">
        <v>1484</v>
      </c>
    </row>
    <row r="776" spans="1:4" ht="12.75">
      <c r="A776" s="68">
        <v>2907</v>
      </c>
      <c r="B776" t="s">
        <v>56</v>
      </c>
      <c r="C776" t="s">
        <v>290</v>
      </c>
      <c r="D776" t="s">
        <v>91</v>
      </c>
    </row>
    <row r="777" spans="1:4" ht="12.75">
      <c r="A777" s="68">
        <v>2908</v>
      </c>
      <c r="B777" t="s">
        <v>1232</v>
      </c>
      <c r="C777" t="s">
        <v>1935</v>
      </c>
      <c r="D777" t="s">
        <v>61</v>
      </c>
    </row>
    <row r="778" spans="1:4" ht="12.75">
      <c r="A778" s="68">
        <v>2912</v>
      </c>
      <c r="B778" t="s">
        <v>1586</v>
      </c>
      <c r="C778" t="s">
        <v>2451</v>
      </c>
      <c r="D778" t="s">
        <v>344</v>
      </c>
    </row>
    <row r="779" spans="1:4" ht="12.75">
      <c r="A779" s="68">
        <v>2914</v>
      </c>
      <c r="B779" t="s">
        <v>201</v>
      </c>
      <c r="C779" t="s">
        <v>62</v>
      </c>
      <c r="D779" t="s">
        <v>72</v>
      </c>
    </row>
    <row r="780" spans="1:4" ht="12.75">
      <c r="A780" s="68">
        <v>2918</v>
      </c>
      <c r="B780" t="s">
        <v>44</v>
      </c>
      <c r="C780" t="s">
        <v>159</v>
      </c>
      <c r="D780" t="s">
        <v>110</v>
      </c>
    </row>
    <row r="781" spans="1:4" ht="12.75">
      <c r="A781" s="68">
        <v>2927</v>
      </c>
      <c r="B781" t="s">
        <v>2452</v>
      </c>
      <c r="C781" t="s">
        <v>2453</v>
      </c>
      <c r="D781" t="s">
        <v>220</v>
      </c>
    </row>
    <row r="782" spans="1:4" ht="12.75">
      <c r="A782" s="68">
        <v>2932</v>
      </c>
      <c r="B782" t="s">
        <v>911</v>
      </c>
      <c r="C782" t="s">
        <v>2454</v>
      </c>
      <c r="D782" t="s">
        <v>2375</v>
      </c>
    </row>
    <row r="783" spans="1:4" ht="12.75">
      <c r="A783" s="68">
        <v>2961</v>
      </c>
      <c r="B783" t="s">
        <v>2459</v>
      </c>
      <c r="C783" t="s">
        <v>2460</v>
      </c>
      <c r="D783" t="s">
        <v>2385</v>
      </c>
    </row>
    <row r="784" spans="1:4" ht="12.75">
      <c r="A784" s="68">
        <v>2964</v>
      </c>
      <c r="B784" t="s">
        <v>146</v>
      </c>
      <c r="C784" t="s">
        <v>71</v>
      </c>
      <c r="D784" t="s">
        <v>387</v>
      </c>
    </row>
    <row r="785" spans="1:4" ht="12.75">
      <c r="A785" s="68">
        <v>2967</v>
      </c>
      <c r="B785" t="s">
        <v>416</v>
      </c>
      <c r="C785" t="s">
        <v>1706</v>
      </c>
      <c r="D785" t="s">
        <v>2461</v>
      </c>
    </row>
    <row r="786" spans="1:4" ht="12.75">
      <c r="A786" s="68">
        <v>2971</v>
      </c>
      <c r="B786" t="s">
        <v>119</v>
      </c>
      <c r="C786" t="s">
        <v>2462</v>
      </c>
      <c r="D786" t="s">
        <v>929</v>
      </c>
    </row>
    <row r="787" spans="1:4" ht="12.75">
      <c r="A787" s="68">
        <v>2973</v>
      </c>
      <c r="B787" t="s">
        <v>46</v>
      </c>
      <c r="C787" t="s">
        <v>904</v>
      </c>
      <c r="D787" t="s">
        <v>465</v>
      </c>
    </row>
    <row r="788" spans="1:4" ht="12.75">
      <c r="A788" s="68">
        <v>2976</v>
      </c>
      <c r="B788" t="s">
        <v>363</v>
      </c>
      <c r="C788" t="s">
        <v>555</v>
      </c>
      <c r="D788" t="s">
        <v>53</v>
      </c>
    </row>
    <row r="789" spans="1:4" ht="12.75">
      <c r="A789" s="68">
        <v>2987</v>
      </c>
      <c r="B789" t="s">
        <v>633</v>
      </c>
      <c r="C789" t="s">
        <v>2463</v>
      </c>
      <c r="D789" t="s">
        <v>1634</v>
      </c>
    </row>
    <row r="790" spans="1:4" ht="12.75">
      <c r="A790" s="68">
        <v>2990</v>
      </c>
      <c r="B790" t="s">
        <v>1525</v>
      </c>
      <c r="C790" t="s">
        <v>477</v>
      </c>
      <c r="D790" t="s">
        <v>1563</v>
      </c>
    </row>
    <row r="791" spans="1:4" ht="12.75">
      <c r="A791" s="68">
        <v>2993</v>
      </c>
      <c r="B791" t="s">
        <v>2465</v>
      </c>
      <c r="C791" t="s">
        <v>2466</v>
      </c>
      <c r="D791" t="s">
        <v>2467</v>
      </c>
    </row>
    <row r="792" spans="1:4" ht="12.75">
      <c r="A792" s="68">
        <v>3002</v>
      </c>
      <c r="B792" t="s">
        <v>198</v>
      </c>
      <c r="C792" t="s">
        <v>907</v>
      </c>
      <c r="D792" t="s">
        <v>908</v>
      </c>
    </row>
    <row r="793" spans="1:4" ht="12.75">
      <c r="A793" s="68">
        <v>3006</v>
      </c>
      <c r="B793" t="s">
        <v>168</v>
      </c>
      <c r="C793" t="s">
        <v>422</v>
      </c>
      <c r="D793" t="s">
        <v>1227</v>
      </c>
    </row>
    <row r="794" spans="1:4" ht="12.75">
      <c r="A794" s="68">
        <v>3008</v>
      </c>
      <c r="B794" t="s">
        <v>470</v>
      </c>
      <c r="C794" t="s">
        <v>589</v>
      </c>
      <c r="D794" t="s">
        <v>342</v>
      </c>
    </row>
    <row r="795" spans="1:4" ht="12.75">
      <c r="A795" s="68">
        <v>3020</v>
      </c>
      <c r="B795" t="s">
        <v>244</v>
      </c>
      <c r="C795" t="s">
        <v>1526</v>
      </c>
      <c r="D795" t="s">
        <v>475</v>
      </c>
    </row>
    <row r="796" spans="1:4" ht="12.75">
      <c r="A796" s="68">
        <v>3021</v>
      </c>
      <c r="B796" t="s">
        <v>2468</v>
      </c>
      <c r="C796" t="s">
        <v>338</v>
      </c>
      <c r="D796" t="s">
        <v>2469</v>
      </c>
    </row>
    <row r="797" spans="1:4" ht="12.75">
      <c r="A797" s="68">
        <v>3022</v>
      </c>
      <c r="B797" t="s">
        <v>1768</v>
      </c>
      <c r="C797" t="s">
        <v>1642</v>
      </c>
      <c r="D797" t="s">
        <v>595</v>
      </c>
    </row>
    <row r="798" spans="1:4" ht="12.75">
      <c r="A798" s="68">
        <v>3035</v>
      </c>
      <c r="B798" t="s">
        <v>1120</v>
      </c>
      <c r="C798" t="s">
        <v>729</v>
      </c>
      <c r="D798" t="s">
        <v>268</v>
      </c>
    </row>
    <row r="799" spans="1:4" ht="12.75">
      <c r="A799" s="68">
        <v>3040</v>
      </c>
      <c r="B799" t="s">
        <v>119</v>
      </c>
      <c r="C799" t="s">
        <v>325</v>
      </c>
      <c r="D799" t="s">
        <v>53</v>
      </c>
    </row>
    <row r="800" spans="1:4" ht="12.75">
      <c r="A800" s="68">
        <v>3041</v>
      </c>
      <c r="B800" t="s">
        <v>140</v>
      </c>
      <c r="C800" t="s">
        <v>73</v>
      </c>
      <c r="D800" t="s">
        <v>849</v>
      </c>
    </row>
    <row r="801" spans="1:4" ht="12.75">
      <c r="A801" s="68">
        <v>3042</v>
      </c>
      <c r="B801" t="s">
        <v>42</v>
      </c>
      <c r="C801" t="s">
        <v>54</v>
      </c>
      <c r="D801" t="s">
        <v>915</v>
      </c>
    </row>
    <row r="802" spans="1:4" ht="12.75">
      <c r="A802" s="68">
        <v>3046</v>
      </c>
      <c r="B802" t="s">
        <v>361</v>
      </c>
      <c r="C802" t="s">
        <v>1435</v>
      </c>
      <c r="D802" t="s">
        <v>738</v>
      </c>
    </row>
    <row r="803" spans="1:4" ht="12.75">
      <c r="A803" s="68">
        <v>3047</v>
      </c>
      <c r="B803" t="s">
        <v>842</v>
      </c>
      <c r="C803" t="s">
        <v>595</v>
      </c>
      <c r="D803" t="s">
        <v>2346</v>
      </c>
    </row>
    <row r="804" spans="1:4" ht="12.75">
      <c r="A804" s="68">
        <v>3059</v>
      </c>
      <c r="B804" t="s">
        <v>3925</v>
      </c>
      <c r="C804" t="s">
        <v>669</v>
      </c>
      <c r="D804" t="s">
        <v>2472</v>
      </c>
    </row>
    <row r="805" spans="1:4" ht="12.75">
      <c r="A805" s="68">
        <v>3067</v>
      </c>
      <c r="B805" t="s">
        <v>276</v>
      </c>
      <c r="C805" t="s">
        <v>429</v>
      </c>
      <c r="D805" t="s">
        <v>919</v>
      </c>
    </row>
    <row r="806" spans="1:4" ht="12.75">
      <c r="A806" s="68">
        <v>3072</v>
      </c>
      <c r="B806" t="s">
        <v>119</v>
      </c>
      <c r="C806" t="s">
        <v>257</v>
      </c>
      <c r="D806" t="s">
        <v>109</v>
      </c>
    </row>
    <row r="807" spans="1:4" ht="12.75">
      <c r="A807" s="68">
        <v>3073</v>
      </c>
      <c r="B807" t="s">
        <v>2475</v>
      </c>
      <c r="C807" t="s">
        <v>2073</v>
      </c>
      <c r="D807" t="s">
        <v>53</v>
      </c>
    </row>
    <row r="808" spans="1:4" ht="12.75">
      <c r="A808" s="68">
        <v>3077</v>
      </c>
      <c r="B808" t="s">
        <v>2476</v>
      </c>
      <c r="C808" t="s">
        <v>111</v>
      </c>
      <c r="D808" t="s">
        <v>1247</v>
      </c>
    </row>
    <row r="809" spans="1:4" ht="12.75">
      <c r="A809" s="68">
        <v>3083</v>
      </c>
      <c r="B809" t="s">
        <v>146</v>
      </c>
      <c r="C809" t="s">
        <v>667</v>
      </c>
      <c r="D809" t="s">
        <v>920</v>
      </c>
    </row>
    <row r="810" spans="1:4" ht="12.75">
      <c r="A810" s="68">
        <v>3087</v>
      </c>
      <c r="B810" t="s">
        <v>44</v>
      </c>
      <c r="C810" t="s">
        <v>351</v>
      </c>
      <c r="D810" t="s">
        <v>233</v>
      </c>
    </row>
    <row r="811" spans="1:4" ht="12.75">
      <c r="A811" s="68">
        <v>3092</v>
      </c>
      <c r="B811" t="s">
        <v>1462</v>
      </c>
      <c r="C811" t="s">
        <v>344</v>
      </c>
      <c r="D811" t="s">
        <v>2478</v>
      </c>
    </row>
    <row r="812" spans="1:4" ht="12.75">
      <c r="A812" s="68">
        <v>3095</v>
      </c>
      <c r="B812" t="s">
        <v>117</v>
      </c>
      <c r="C812" t="s">
        <v>589</v>
      </c>
      <c r="D812" t="s">
        <v>2479</v>
      </c>
    </row>
    <row r="813" spans="1:4" ht="12.75">
      <c r="A813" s="68">
        <v>3125</v>
      </c>
      <c r="B813" t="s">
        <v>55</v>
      </c>
      <c r="C813" t="s">
        <v>422</v>
      </c>
      <c r="D813" t="s">
        <v>2155</v>
      </c>
    </row>
    <row r="814" spans="1:4" ht="12.75">
      <c r="A814" s="68">
        <v>3129</v>
      </c>
      <c r="B814" t="s">
        <v>704</v>
      </c>
      <c r="C814" t="s">
        <v>1841</v>
      </c>
      <c r="D814" t="s">
        <v>325</v>
      </c>
    </row>
    <row r="815" spans="1:4" ht="12.75">
      <c r="A815" s="68">
        <v>3140</v>
      </c>
      <c r="B815" t="s">
        <v>924</v>
      </c>
      <c r="C815" t="s">
        <v>566</v>
      </c>
      <c r="D815" t="s">
        <v>3853</v>
      </c>
    </row>
    <row r="816" spans="1:4" ht="12.75">
      <c r="A816" s="68">
        <v>3153</v>
      </c>
      <c r="B816" t="s">
        <v>46</v>
      </c>
      <c r="C816" t="s">
        <v>504</v>
      </c>
      <c r="D816" t="s">
        <v>192</v>
      </c>
    </row>
    <row r="817" spans="1:4" ht="12.75">
      <c r="A817" s="68">
        <v>3163</v>
      </c>
      <c r="B817" t="s">
        <v>4534</v>
      </c>
      <c r="C817" t="s">
        <v>2490</v>
      </c>
      <c r="D817" t="s">
        <v>96</v>
      </c>
    </row>
    <row r="818" spans="1:4" ht="12.75">
      <c r="A818" s="68">
        <v>3164</v>
      </c>
      <c r="B818" t="s">
        <v>244</v>
      </c>
      <c r="C818" t="s">
        <v>2491</v>
      </c>
      <c r="D818" t="s">
        <v>54</v>
      </c>
    </row>
    <row r="819" spans="1:4" ht="12.75">
      <c r="A819" s="68">
        <v>3166</v>
      </c>
      <c r="B819" t="s">
        <v>2492</v>
      </c>
      <c r="C819" t="s">
        <v>595</v>
      </c>
      <c r="D819" t="s">
        <v>252</v>
      </c>
    </row>
    <row r="820" spans="1:4" ht="12.75">
      <c r="A820" s="68">
        <v>3169</v>
      </c>
      <c r="B820" t="s">
        <v>119</v>
      </c>
      <c r="C820" t="s">
        <v>434</v>
      </c>
      <c r="D820" t="s">
        <v>4535</v>
      </c>
    </row>
    <row r="821" spans="1:4" ht="12.75">
      <c r="A821" s="68">
        <v>3184</v>
      </c>
      <c r="B821" t="s">
        <v>976</v>
      </c>
      <c r="C821" t="s">
        <v>88</v>
      </c>
      <c r="D821" t="s">
        <v>325</v>
      </c>
    </row>
    <row r="822" spans="1:4" ht="12.75">
      <c r="A822" s="68">
        <v>3191</v>
      </c>
      <c r="B822" t="s">
        <v>42</v>
      </c>
      <c r="C822" t="s">
        <v>64</v>
      </c>
      <c r="D822" t="s">
        <v>100</v>
      </c>
    </row>
    <row r="823" spans="1:4" ht="12.75">
      <c r="A823" s="68">
        <v>3197</v>
      </c>
      <c r="B823" t="s">
        <v>704</v>
      </c>
      <c r="C823" t="s">
        <v>427</v>
      </c>
      <c r="D823" t="s">
        <v>1841</v>
      </c>
    </row>
    <row r="824" spans="1:4" ht="12.75">
      <c r="A824" s="68">
        <v>3213</v>
      </c>
      <c r="B824" t="s">
        <v>140</v>
      </c>
      <c r="C824" t="s">
        <v>903</v>
      </c>
      <c r="D824" t="s">
        <v>199</v>
      </c>
    </row>
    <row r="825" spans="1:4" ht="12.75">
      <c r="A825" s="68">
        <v>3235</v>
      </c>
      <c r="B825" t="s">
        <v>938</v>
      </c>
      <c r="C825" t="s">
        <v>2494</v>
      </c>
      <c r="D825" t="s">
        <v>2495</v>
      </c>
    </row>
    <row r="826" spans="1:4" ht="12.75">
      <c r="A826" s="68">
        <v>3243</v>
      </c>
      <c r="B826" t="s">
        <v>44</v>
      </c>
      <c r="C826" t="s">
        <v>589</v>
      </c>
      <c r="D826" t="s">
        <v>54</v>
      </c>
    </row>
    <row r="827" spans="1:4" ht="12.75">
      <c r="A827" s="68">
        <v>3245</v>
      </c>
      <c r="B827" t="s">
        <v>314</v>
      </c>
      <c r="C827" t="s">
        <v>2496</v>
      </c>
      <c r="D827" t="s">
        <v>1463</v>
      </c>
    </row>
    <row r="828" spans="1:4" ht="12.75">
      <c r="A828" s="68">
        <v>3252</v>
      </c>
      <c r="B828" t="s">
        <v>199</v>
      </c>
      <c r="C828" t="s">
        <v>1483</v>
      </c>
      <c r="D828" t="s">
        <v>2497</v>
      </c>
    </row>
    <row r="829" spans="1:4" ht="12.75">
      <c r="A829" s="68">
        <v>3273</v>
      </c>
      <c r="B829" t="s">
        <v>254</v>
      </c>
      <c r="C829" t="s">
        <v>53</v>
      </c>
      <c r="D829" t="s">
        <v>508</v>
      </c>
    </row>
    <row r="830" spans="1:4" ht="12.75">
      <c r="A830" s="68">
        <v>3275</v>
      </c>
      <c r="B830" t="s">
        <v>2498</v>
      </c>
      <c r="C830" t="s">
        <v>1153</v>
      </c>
      <c r="D830" t="s">
        <v>220</v>
      </c>
    </row>
    <row r="831" spans="1:4" ht="12.75">
      <c r="A831" s="68">
        <v>3276</v>
      </c>
      <c r="B831" t="s">
        <v>2499</v>
      </c>
      <c r="C831" t="s">
        <v>411</v>
      </c>
      <c r="D831" t="s">
        <v>1887</v>
      </c>
    </row>
    <row r="832" spans="1:4" ht="12.75">
      <c r="A832" s="68">
        <v>3284</v>
      </c>
      <c r="B832" t="s">
        <v>244</v>
      </c>
      <c r="C832" t="s">
        <v>1864</v>
      </c>
      <c r="D832" t="s">
        <v>2500</v>
      </c>
    </row>
    <row r="833" spans="1:4" ht="12.75">
      <c r="A833" s="68">
        <v>3292</v>
      </c>
      <c r="B833" t="s">
        <v>679</v>
      </c>
      <c r="C833" t="s">
        <v>338</v>
      </c>
      <c r="D833" t="s">
        <v>2469</v>
      </c>
    </row>
    <row r="834" spans="1:4" ht="12.75">
      <c r="A834" s="68">
        <v>3298</v>
      </c>
      <c r="B834" t="s">
        <v>251</v>
      </c>
      <c r="C834" t="s">
        <v>959</v>
      </c>
      <c r="D834" t="s">
        <v>1551</v>
      </c>
    </row>
    <row r="835" spans="1:4" ht="12.75">
      <c r="A835" s="68">
        <v>3309</v>
      </c>
      <c r="B835" t="s">
        <v>2503</v>
      </c>
      <c r="C835" t="s">
        <v>1247</v>
      </c>
      <c r="D835" t="s">
        <v>73</v>
      </c>
    </row>
    <row r="836" spans="1:4" ht="12.75">
      <c r="A836" s="68">
        <v>3333</v>
      </c>
      <c r="B836" t="s">
        <v>303</v>
      </c>
      <c r="C836" t="s">
        <v>537</v>
      </c>
      <c r="D836" t="s">
        <v>442</v>
      </c>
    </row>
    <row r="837" spans="1:4" ht="12.75">
      <c r="A837" s="68">
        <v>3335</v>
      </c>
      <c r="B837" t="s">
        <v>763</v>
      </c>
      <c r="C837" t="s">
        <v>313</v>
      </c>
      <c r="D837" t="s">
        <v>928</v>
      </c>
    </row>
    <row r="838" spans="1:4" ht="12.75">
      <c r="A838" s="68">
        <v>3343</v>
      </c>
      <c r="B838" t="s">
        <v>74</v>
      </c>
      <c r="C838" t="s">
        <v>949</v>
      </c>
      <c r="D838" t="s">
        <v>950</v>
      </c>
    </row>
    <row r="839" spans="1:4" ht="12.75">
      <c r="A839" s="68">
        <v>3345</v>
      </c>
      <c r="B839" t="s">
        <v>361</v>
      </c>
      <c r="C839" t="s">
        <v>411</v>
      </c>
      <c r="D839" t="s">
        <v>2024</v>
      </c>
    </row>
    <row r="840" spans="1:4" ht="12.75">
      <c r="A840" s="68">
        <v>3346</v>
      </c>
      <c r="B840" t="s">
        <v>2069</v>
      </c>
      <c r="C840" t="s">
        <v>2504</v>
      </c>
      <c r="D840" t="s">
        <v>53</v>
      </c>
    </row>
    <row r="841" spans="1:4" ht="12.75">
      <c r="A841" s="68">
        <v>3349</v>
      </c>
      <c r="B841" t="s">
        <v>1341</v>
      </c>
      <c r="C841" t="s">
        <v>454</v>
      </c>
      <c r="D841" t="s">
        <v>538</v>
      </c>
    </row>
    <row r="842" spans="1:4" ht="12.75">
      <c r="A842" s="68">
        <v>3355</v>
      </c>
      <c r="B842" t="s">
        <v>2215</v>
      </c>
      <c r="C842" t="s">
        <v>54</v>
      </c>
      <c r="D842" t="s">
        <v>446</v>
      </c>
    </row>
    <row r="843" spans="1:4" ht="12.75">
      <c r="A843" s="68">
        <v>3372</v>
      </c>
      <c r="B843" t="s">
        <v>173</v>
      </c>
      <c r="C843" t="s">
        <v>2484</v>
      </c>
      <c r="D843" t="s">
        <v>538</v>
      </c>
    </row>
    <row r="844" spans="1:4" ht="12.75">
      <c r="A844" s="68">
        <v>3373</v>
      </c>
      <c r="B844" t="s">
        <v>1063</v>
      </c>
      <c r="C844" t="s">
        <v>411</v>
      </c>
      <c r="D844" t="s">
        <v>766</v>
      </c>
    </row>
    <row r="845" spans="1:4" ht="12.75">
      <c r="A845" s="68">
        <v>3380</v>
      </c>
      <c r="B845" t="s">
        <v>305</v>
      </c>
      <c r="C845" t="s">
        <v>956</v>
      </c>
      <c r="D845" t="s">
        <v>957</v>
      </c>
    </row>
    <row r="846" spans="1:4" ht="12.75">
      <c r="A846" s="68">
        <v>3409</v>
      </c>
      <c r="B846" t="s">
        <v>42</v>
      </c>
      <c r="C846" t="s">
        <v>2306</v>
      </c>
      <c r="D846" t="s">
        <v>207</v>
      </c>
    </row>
    <row r="847" spans="1:4" ht="12.75">
      <c r="A847" s="68">
        <v>3414</v>
      </c>
      <c r="B847" t="s">
        <v>794</v>
      </c>
      <c r="C847" t="s">
        <v>2510</v>
      </c>
      <c r="D847" t="s">
        <v>2357</v>
      </c>
    </row>
    <row r="848" spans="1:4" ht="12.75">
      <c r="A848" s="68">
        <v>3416</v>
      </c>
      <c r="B848" t="s">
        <v>1368</v>
      </c>
      <c r="C848" t="s">
        <v>2510</v>
      </c>
      <c r="D848" t="s">
        <v>2357</v>
      </c>
    </row>
    <row r="849" spans="1:4" ht="12.75">
      <c r="A849" s="68">
        <v>3420</v>
      </c>
      <c r="B849" t="s">
        <v>1330</v>
      </c>
      <c r="C849" t="s">
        <v>61</v>
      </c>
      <c r="D849" t="s">
        <v>444</v>
      </c>
    </row>
    <row r="850" spans="1:4" ht="12.75">
      <c r="A850" s="68">
        <v>3427</v>
      </c>
      <c r="B850" t="s">
        <v>258</v>
      </c>
      <c r="C850" t="s">
        <v>2511</v>
      </c>
      <c r="D850" t="s">
        <v>2512</v>
      </c>
    </row>
    <row r="851" spans="1:4" ht="12.75">
      <c r="A851" s="68">
        <v>3435</v>
      </c>
      <c r="B851" t="s">
        <v>119</v>
      </c>
      <c r="C851" t="s">
        <v>325</v>
      </c>
      <c r="D851" t="s">
        <v>1159</v>
      </c>
    </row>
    <row r="852" spans="1:4" ht="12.75">
      <c r="A852" s="68">
        <v>3437</v>
      </c>
      <c r="B852" t="s">
        <v>463</v>
      </c>
      <c r="C852" t="s">
        <v>411</v>
      </c>
      <c r="D852" t="s">
        <v>313</v>
      </c>
    </row>
    <row r="853" spans="1:4" ht="12.75">
      <c r="A853" s="68">
        <v>3440</v>
      </c>
      <c r="B853" t="s">
        <v>612</v>
      </c>
      <c r="C853" t="s">
        <v>53</v>
      </c>
      <c r="D853" t="s">
        <v>450</v>
      </c>
    </row>
    <row r="854" spans="1:4" ht="12.75">
      <c r="A854" s="68">
        <v>3445</v>
      </c>
      <c r="B854" t="s">
        <v>366</v>
      </c>
      <c r="C854" t="s">
        <v>53</v>
      </c>
      <c r="D854" t="s">
        <v>502</v>
      </c>
    </row>
    <row r="855" spans="1:4" ht="12.75">
      <c r="A855" s="68">
        <v>3454</v>
      </c>
      <c r="B855" t="s">
        <v>536</v>
      </c>
      <c r="C855" t="s">
        <v>220</v>
      </c>
      <c r="D855" t="s">
        <v>961</v>
      </c>
    </row>
    <row r="856" spans="1:4" ht="12.75">
      <c r="A856" s="68">
        <v>3460</v>
      </c>
      <c r="B856" t="s">
        <v>140</v>
      </c>
      <c r="C856" t="s">
        <v>53</v>
      </c>
      <c r="D856" t="s">
        <v>325</v>
      </c>
    </row>
    <row r="857" spans="1:4" ht="12.75">
      <c r="A857" s="68">
        <v>3465</v>
      </c>
      <c r="B857" t="s">
        <v>327</v>
      </c>
      <c r="C857" t="s">
        <v>1512</v>
      </c>
      <c r="D857" t="s">
        <v>2417</v>
      </c>
    </row>
    <row r="858" spans="1:4" ht="12.75">
      <c r="A858" s="68">
        <v>3468</v>
      </c>
      <c r="B858" t="s">
        <v>137</v>
      </c>
      <c r="C858" t="s">
        <v>273</v>
      </c>
      <c r="D858" t="s">
        <v>1211</v>
      </c>
    </row>
    <row r="859" spans="1:4" ht="12.75">
      <c r="A859" s="68">
        <v>3475</v>
      </c>
      <c r="B859" t="s">
        <v>363</v>
      </c>
      <c r="C859" t="s">
        <v>62</v>
      </c>
      <c r="D859" t="s">
        <v>54</v>
      </c>
    </row>
    <row r="860" spans="1:4" ht="12.75">
      <c r="A860" s="68">
        <v>3481</v>
      </c>
      <c r="B860" t="s">
        <v>74</v>
      </c>
      <c r="C860" t="s">
        <v>61</v>
      </c>
      <c r="D860" t="s">
        <v>973</v>
      </c>
    </row>
    <row r="861" spans="1:4" ht="12.75">
      <c r="A861" s="68">
        <v>3482</v>
      </c>
      <c r="B861" t="s">
        <v>164</v>
      </c>
      <c r="C861" t="s">
        <v>972</v>
      </c>
      <c r="D861" t="s">
        <v>874</v>
      </c>
    </row>
    <row r="862" spans="1:4" ht="12.75">
      <c r="A862" s="68">
        <v>3491</v>
      </c>
      <c r="B862" t="s">
        <v>783</v>
      </c>
      <c r="C862" t="s">
        <v>348</v>
      </c>
      <c r="D862" t="s">
        <v>297</v>
      </c>
    </row>
    <row r="863" spans="1:4" ht="12.75">
      <c r="A863" s="68">
        <v>3504</v>
      </c>
      <c r="B863" t="s">
        <v>58</v>
      </c>
      <c r="C863" t="s">
        <v>2521</v>
      </c>
      <c r="D863" t="s">
        <v>2522</v>
      </c>
    </row>
    <row r="864" spans="1:4" ht="12.75">
      <c r="A864" s="68">
        <v>3505</v>
      </c>
      <c r="B864" t="s">
        <v>1368</v>
      </c>
      <c r="C864" t="s">
        <v>899</v>
      </c>
      <c r="D864" t="s">
        <v>534</v>
      </c>
    </row>
    <row r="865" spans="1:4" ht="12.75">
      <c r="A865" s="68">
        <v>3507</v>
      </c>
      <c r="B865" t="s">
        <v>472</v>
      </c>
      <c r="C865" t="s">
        <v>1963</v>
      </c>
      <c r="D865" t="s">
        <v>268</v>
      </c>
    </row>
    <row r="866" spans="1:4" ht="12.75">
      <c r="A866" s="68">
        <v>3509</v>
      </c>
      <c r="B866" t="s">
        <v>2523</v>
      </c>
      <c r="C866" t="s">
        <v>1494</v>
      </c>
      <c r="D866" t="s">
        <v>2524</v>
      </c>
    </row>
    <row r="867" spans="1:4" ht="12.75">
      <c r="A867" s="68">
        <v>3513</v>
      </c>
      <c r="B867" t="s">
        <v>275</v>
      </c>
      <c r="C867" t="s">
        <v>2525</v>
      </c>
      <c r="D867" t="s">
        <v>849</v>
      </c>
    </row>
    <row r="868" spans="1:4" ht="12.75">
      <c r="A868" s="68">
        <v>3523</v>
      </c>
      <c r="B868" t="s">
        <v>168</v>
      </c>
      <c r="C868" t="s">
        <v>54</v>
      </c>
      <c r="D868" t="s">
        <v>325</v>
      </c>
    </row>
    <row r="869" spans="1:4" ht="12.75">
      <c r="A869" s="68">
        <v>3559</v>
      </c>
      <c r="B869" t="s">
        <v>49</v>
      </c>
      <c r="C869" t="s">
        <v>981</v>
      </c>
      <c r="D869" t="s">
        <v>982</v>
      </c>
    </row>
    <row r="870" spans="1:4" ht="12.75">
      <c r="A870" s="68">
        <v>3563</v>
      </c>
      <c r="B870" t="s">
        <v>276</v>
      </c>
      <c r="C870" t="s">
        <v>1144</v>
      </c>
      <c r="D870" t="s">
        <v>2528</v>
      </c>
    </row>
    <row r="871" spans="1:4" ht="12.75">
      <c r="A871" s="68">
        <v>3568</v>
      </c>
      <c r="B871" t="s">
        <v>1206</v>
      </c>
      <c r="C871" t="s">
        <v>220</v>
      </c>
      <c r="D871" t="s">
        <v>935</v>
      </c>
    </row>
    <row r="872" spans="1:4" ht="12.75">
      <c r="A872" s="68">
        <v>3574</v>
      </c>
      <c r="B872" t="s">
        <v>492</v>
      </c>
      <c r="C872" t="s">
        <v>2529</v>
      </c>
      <c r="D872" t="s">
        <v>316</v>
      </c>
    </row>
    <row r="873" spans="1:4" ht="12.75">
      <c r="A873" s="68">
        <v>3578</v>
      </c>
      <c r="B873" t="s">
        <v>2530</v>
      </c>
      <c r="C873" t="s">
        <v>899</v>
      </c>
      <c r="D873" t="s">
        <v>61</v>
      </c>
    </row>
    <row r="874" spans="1:4" ht="12.75">
      <c r="A874" s="68">
        <v>3581</v>
      </c>
      <c r="B874" t="s">
        <v>1214</v>
      </c>
      <c r="C874" t="s">
        <v>1622</v>
      </c>
      <c r="D874" t="s">
        <v>1262</v>
      </c>
    </row>
    <row r="875" spans="1:4" ht="12.75">
      <c r="A875" s="68">
        <v>3587</v>
      </c>
      <c r="B875" t="s">
        <v>1074</v>
      </c>
      <c r="C875" t="s">
        <v>2532</v>
      </c>
      <c r="D875" t="s">
        <v>2060</v>
      </c>
    </row>
    <row r="876" spans="1:4" ht="12.75">
      <c r="A876" s="68">
        <v>3595</v>
      </c>
      <c r="B876" t="s">
        <v>2533</v>
      </c>
      <c r="C876" t="s">
        <v>1944</v>
      </c>
      <c r="D876" t="s">
        <v>336</v>
      </c>
    </row>
    <row r="877" spans="1:4" ht="12.75">
      <c r="A877" s="68">
        <v>3600</v>
      </c>
      <c r="B877" t="s">
        <v>265</v>
      </c>
      <c r="C877" t="s">
        <v>589</v>
      </c>
      <c r="D877" t="s">
        <v>53</v>
      </c>
    </row>
    <row r="878" spans="1:4" ht="12.75">
      <c r="A878" s="68">
        <v>3619</v>
      </c>
      <c r="B878" t="s">
        <v>2534</v>
      </c>
      <c r="C878" t="s">
        <v>2535</v>
      </c>
      <c r="D878" t="s">
        <v>467</v>
      </c>
    </row>
    <row r="879" spans="1:4" ht="12.75">
      <c r="A879" s="68">
        <v>3635</v>
      </c>
      <c r="B879" t="s">
        <v>251</v>
      </c>
      <c r="C879" t="s">
        <v>1874</v>
      </c>
      <c r="D879" t="s">
        <v>2536</v>
      </c>
    </row>
    <row r="880" spans="1:4" ht="12.75">
      <c r="A880" s="68">
        <v>3650</v>
      </c>
      <c r="B880" t="s">
        <v>119</v>
      </c>
      <c r="C880" t="s">
        <v>2133</v>
      </c>
      <c r="D880" t="s">
        <v>61</v>
      </c>
    </row>
    <row r="881" spans="1:4" ht="12.75">
      <c r="A881" s="68">
        <v>3671</v>
      </c>
      <c r="B881" t="s">
        <v>1341</v>
      </c>
      <c r="C881" t="s">
        <v>90</v>
      </c>
      <c r="D881" t="s">
        <v>53</v>
      </c>
    </row>
    <row r="882" spans="1:4" ht="12.75">
      <c r="A882" s="68">
        <v>3688</v>
      </c>
      <c r="B882" t="s">
        <v>137</v>
      </c>
      <c r="C882" t="s">
        <v>517</v>
      </c>
      <c r="D882" t="s">
        <v>1000</v>
      </c>
    </row>
    <row r="883" spans="1:4" ht="12.75">
      <c r="A883" s="68">
        <v>3693</v>
      </c>
      <c r="B883" t="s">
        <v>1239</v>
      </c>
      <c r="C883" t="s">
        <v>2121</v>
      </c>
      <c r="D883" t="s">
        <v>4536</v>
      </c>
    </row>
    <row r="884" spans="1:4" ht="12.75">
      <c r="A884" s="68">
        <v>3694</v>
      </c>
      <c r="B884" t="s">
        <v>1269</v>
      </c>
      <c r="C884" t="s">
        <v>1075</v>
      </c>
      <c r="D884" t="s">
        <v>777</v>
      </c>
    </row>
    <row r="885" spans="1:4" ht="12.75">
      <c r="A885" s="68">
        <v>3700</v>
      </c>
      <c r="B885" t="s">
        <v>397</v>
      </c>
      <c r="C885" t="s">
        <v>313</v>
      </c>
      <c r="D885" t="s">
        <v>292</v>
      </c>
    </row>
    <row r="886" spans="1:4" ht="12.75">
      <c r="A886" s="68">
        <v>3701</v>
      </c>
      <c r="B886" t="s">
        <v>104</v>
      </c>
      <c r="C886" t="s">
        <v>325</v>
      </c>
      <c r="D886" t="s">
        <v>53</v>
      </c>
    </row>
    <row r="887" spans="1:4" ht="12.75">
      <c r="A887" s="68">
        <v>3714</v>
      </c>
      <c r="B887" t="s">
        <v>137</v>
      </c>
      <c r="C887" t="s">
        <v>61</v>
      </c>
      <c r="D887" t="s">
        <v>297</v>
      </c>
    </row>
    <row r="888" spans="1:4" ht="12.75">
      <c r="A888" s="68">
        <v>3715</v>
      </c>
      <c r="B888" t="s">
        <v>1002</v>
      </c>
      <c r="C888" t="s">
        <v>585</v>
      </c>
      <c r="D888" t="s">
        <v>901</v>
      </c>
    </row>
    <row r="889" spans="1:4" ht="12.75">
      <c r="A889" s="68">
        <v>3721</v>
      </c>
      <c r="B889" t="s">
        <v>276</v>
      </c>
      <c r="C889" t="s">
        <v>54</v>
      </c>
      <c r="D889" t="s">
        <v>446</v>
      </c>
    </row>
    <row r="890" spans="1:4" ht="12.75">
      <c r="A890" s="68">
        <v>3753</v>
      </c>
      <c r="B890" t="s">
        <v>2546</v>
      </c>
      <c r="C890" t="s">
        <v>831</v>
      </c>
      <c r="D890" t="s">
        <v>2547</v>
      </c>
    </row>
    <row r="891" spans="1:4" ht="12.75">
      <c r="A891" s="68">
        <v>3761</v>
      </c>
      <c r="B891" t="s">
        <v>1535</v>
      </c>
      <c r="C891" t="s">
        <v>62</v>
      </c>
      <c r="D891" t="s">
        <v>53</v>
      </c>
    </row>
    <row r="892" spans="1:4" ht="12.75">
      <c r="A892" s="68">
        <v>3764</v>
      </c>
      <c r="B892" t="s">
        <v>2549</v>
      </c>
      <c r="C892" t="s">
        <v>628</v>
      </c>
      <c r="D892" t="s">
        <v>611</v>
      </c>
    </row>
    <row r="893" spans="1:4" ht="12.75">
      <c r="A893" s="68">
        <v>3770</v>
      </c>
      <c r="B893" t="s">
        <v>237</v>
      </c>
      <c r="C893" t="s">
        <v>124</v>
      </c>
      <c r="D893" t="s">
        <v>2527</v>
      </c>
    </row>
    <row r="894" spans="1:4" ht="12.75">
      <c r="A894" s="68">
        <v>3772</v>
      </c>
      <c r="B894" t="s">
        <v>85</v>
      </c>
      <c r="C894" t="s">
        <v>1013</v>
      </c>
      <c r="D894" t="s">
        <v>4531</v>
      </c>
    </row>
    <row r="895" spans="1:4" ht="12.75">
      <c r="A895" s="68">
        <v>3774</v>
      </c>
      <c r="B895" t="s">
        <v>276</v>
      </c>
      <c r="C895" t="s">
        <v>774</v>
      </c>
      <c r="D895" t="s">
        <v>1552</v>
      </c>
    </row>
    <row r="896" spans="1:4" ht="12.75">
      <c r="A896" s="68">
        <v>3775</v>
      </c>
      <c r="B896" t="s">
        <v>361</v>
      </c>
      <c r="C896" t="s">
        <v>1484</v>
      </c>
      <c r="D896" t="s">
        <v>2552</v>
      </c>
    </row>
    <row r="897" spans="1:4" ht="12.75">
      <c r="A897" s="68">
        <v>3781</v>
      </c>
      <c r="B897" t="s">
        <v>2553</v>
      </c>
      <c r="C897" t="s">
        <v>72</v>
      </c>
      <c r="D897" t="s">
        <v>53</v>
      </c>
    </row>
    <row r="898" spans="1:4" ht="12.75">
      <c r="A898" s="68">
        <v>3786</v>
      </c>
      <c r="B898" t="s">
        <v>254</v>
      </c>
      <c r="C898" t="s">
        <v>313</v>
      </c>
      <c r="D898" t="s">
        <v>76</v>
      </c>
    </row>
    <row r="899" spans="1:4" ht="12.75">
      <c r="A899" s="68">
        <v>3791</v>
      </c>
      <c r="B899" t="s">
        <v>339</v>
      </c>
      <c r="C899" t="s">
        <v>1903</v>
      </c>
      <c r="D899" t="s">
        <v>267</v>
      </c>
    </row>
    <row r="900" spans="1:4" ht="12.75">
      <c r="A900" s="68">
        <v>3792</v>
      </c>
      <c r="B900" t="s">
        <v>42</v>
      </c>
      <c r="C900" t="s">
        <v>4</v>
      </c>
      <c r="D900" t="s">
        <v>87</v>
      </c>
    </row>
    <row r="901" spans="1:4" ht="12.75">
      <c r="A901" s="68">
        <v>3794</v>
      </c>
      <c r="B901" t="s">
        <v>254</v>
      </c>
      <c r="C901" t="s">
        <v>427</v>
      </c>
      <c r="D901" t="s">
        <v>2505</v>
      </c>
    </row>
    <row r="902" spans="1:4" ht="12.75">
      <c r="A902" s="68">
        <v>3802</v>
      </c>
      <c r="B902" t="s">
        <v>315</v>
      </c>
      <c r="C902" t="s">
        <v>73</v>
      </c>
      <c r="D902" t="s">
        <v>317</v>
      </c>
    </row>
    <row r="903" spans="1:4" ht="12.75">
      <c r="A903" s="68">
        <v>3808</v>
      </c>
      <c r="B903" t="s">
        <v>600</v>
      </c>
      <c r="C903" t="s">
        <v>1534</v>
      </c>
      <c r="D903" t="s">
        <v>220</v>
      </c>
    </row>
    <row r="904" spans="1:4" ht="12.75">
      <c r="A904" s="68">
        <v>3816</v>
      </c>
      <c r="B904" t="s">
        <v>1724</v>
      </c>
      <c r="C904" t="s">
        <v>214</v>
      </c>
      <c r="D904" t="s">
        <v>874</v>
      </c>
    </row>
    <row r="905" spans="1:4" ht="12.75">
      <c r="A905" s="68">
        <v>3818</v>
      </c>
      <c r="B905" t="s">
        <v>838</v>
      </c>
      <c r="C905" t="s">
        <v>220</v>
      </c>
      <c r="D905" t="s">
        <v>252</v>
      </c>
    </row>
    <row r="906" spans="1:4" ht="12.75">
      <c r="A906" s="68">
        <v>3824</v>
      </c>
      <c r="B906" t="s">
        <v>244</v>
      </c>
      <c r="C906" t="s">
        <v>1786</v>
      </c>
      <c r="D906" t="s">
        <v>331</v>
      </c>
    </row>
    <row r="907" spans="1:4" ht="12.75">
      <c r="A907" s="68">
        <v>3825</v>
      </c>
      <c r="B907" t="s">
        <v>117</v>
      </c>
      <c r="C907" t="s">
        <v>53</v>
      </c>
      <c r="D907" t="s">
        <v>2556</v>
      </c>
    </row>
    <row r="908" spans="1:4" ht="12.75">
      <c r="A908" s="68">
        <v>3834</v>
      </c>
      <c r="B908" t="s">
        <v>1127</v>
      </c>
      <c r="C908" t="s">
        <v>73</v>
      </c>
      <c r="D908" t="s">
        <v>2306</v>
      </c>
    </row>
    <row r="909" spans="1:4" ht="12.75">
      <c r="A909" s="68">
        <v>3838</v>
      </c>
      <c r="B909" t="s">
        <v>976</v>
      </c>
      <c r="C909" t="s">
        <v>403</v>
      </c>
      <c r="D909" t="s">
        <v>2558</v>
      </c>
    </row>
    <row r="910" spans="1:4" ht="12.75">
      <c r="A910" s="68">
        <v>3852</v>
      </c>
      <c r="B910" t="s">
        <v>1127</v>
      </c>
      <c r="C910" t="s">
        <v>61</v>
      </c>
      <c r="D910" t="s">
        <v>355</v>
      </c>
    </row>
    <row r="911" spans="1:4" ht="12.75">
      <c r="A911" s="68">
        <v>3855</v>
      </c>
      <c r="B911" t="s">
        <v>2255</v>
      </c>
      <c r="C911" t="s">
        <v>934</v>
      </c>
      <c r="D911" t="s">
        <v>1328</v>
      </c>
    </row>
    <row r="912" spans="1:4" ht="12.75">
      <c r="A912" s="68">
        <v>3860</v>
      </c>
      <c r="B912" t="s">
        <v>302</v>
      </c>
      <c r="C912" t="s">
        <v>220</v>
      </c>
      <c r="D912" t="s">
        <v>508</v>
      </c>
    </row>
    <row r="913" spans="1:4" ht="12.75">
      <c r="A913" s="68">
        <v>3868</v>
      </c>
      <c r="B913" t="s">
        <v>1390</v>
      </c>
      <c r="C913" t="s">
        <v>878</v>
      </c>
      <c r="D913" t="s">
        <v>90</v>
      </c>
    </row>
    <row r="914" spans="1:4" ht="12.75">
      <c r="A914" s="68">
        <v>3870</v>
      </c>
      <c r="B914" t="s">
        <v>493</v>
      </c>
      <c r="C914" t="s">
        <v>76</v>
      </c>
      <c r="D914" t="s">
        <v>1310</v>
      </c>
    </row>
    <row r="915" spans="1:4" ht="12.75">
      <c r="A915" s="68">
        <v>3879</v>
      </c>
      <c r="B915" t="s">
        <v>492</v>
      </c>
      <c r="C915" t="s">
        <v>995</v>
      </c>
      <c r="D915" t="s">
        <v>569</v>
      </c>
    </row>
    <row r="916" spans="1:4" ht="12.75">
      <c r="A916" s="68">
        <v>3892</v>
      </c>
      <c r="B916" t="s">
        <v>717</v>
      </c>
      <c r="C916" t="s">
        <v>54</v>
      </c>
      <c r="D916" t="s">
        <v>539</v>
      </c>
    </row>
    <row r="917" spans="1:4" ht="12.75">
      <c r="A917" s="68">
        <v>3901</v>
      </c>
      <c r="B917" t="s">
        <v>339</v>
      </c>
      <c r="C917" t="s">
        <v>661</v>
      </c>
      <c r="D917" t="s">
        <v>1262</v>
      </c>
    </row>
    <row r="918" spans="1:4" ht="12.75">
      <c r="A918" s="68">
        <v>3905</v>
      </c>
      <c r="B918" t="s">
        <v>1525</v>
      </c>
      <c r="C918" t="s">
        <v>673</v>
      </c>
      <c r="D918" t="s">
        <v>411</v>
      </c>
    </row>
    <row r="919" spans="1:4" ht="12.75">
      <c r="A919" s="68">
        <v>3907</v>
      </c>
      <c r="B919" t="s">
        <v>83</v>
      </c>
      <c r="C919" t="s">
        <v>321</v>
      </c>
      <c r="D919" t="s">
        <v>1086</v>
      </c>
    </row>
    <row r="920" spans="1:4" ht="12.75">
      <c r="A920" s="68">
        <v>3909</v>
      </c>
      <c r="B920" t="s">
        <v>1060</v>
      </c>
      <c r="C920" t="s">
        <v>919</v>
      </c>
      <c r="D920" t="s">
        <v>919</v>
      </c>
    </row>
    <row r="921" spans="1:4" ht="12.75">
      <c r="A921" s="68">
        <v>3910</v>
      </c>
      <c r="B921" t="s">
        <v>714</v>
      </c>
      <c r="C921" t="s">
        <v>1034</v>
      </c>
      <c r="D921" t="s">
        <v>965</v>
      </c>
    </row>
    <row r="922" spans="1:4" ht="12.75">
      <c r="A922" s="68">
        <v>3914</v>
      </c>
      <c r="B922" t="s">
        <v>150</v>
      </c>
      <c r="C922" t="s">
        <v>76</v>
      </c>
      <c r="D922" t="s">
        <v>491</v>
      </c>
    </row>
    <row r="923" spans="1:4" ht="12.75">
      <c r="A923" s="68">
        <v>3915</v>
      </c>
      <c r="B923" t="s">
        <v>2564</v>
      </c>
      <c r="C923" t="s">
        <v>61</v>
      </c>
      <c r="D923" t="s">
        <v>1415</v>
      </c>
    </row>
    <row r="924" spans="1:4" ht="12.75">
      <c r="A924" s="68">
        <v>3926</v>
      </c>
      <c r="B924" t="s">
        <v>366</v>
      </c>
      <c r="C924" t="s">
        <v>2363</v>
      </c>
      <c r="D924" t="s">
        <v>948</v>
      </c>
    </row>
    <row r="925" spans="1:4" ht="12.75">
      <c r="A925" s="68">
        <v>3927</v>
      </c>
      <c r="B925" t="s">
        <v>83</v>
      </c>
      <c r="C925" t="s">
        <v>1748</v>
      </c>
      <c r="D925" t="s">
        <v>2567</v>
      </c>
    </row>
    <row r="926" spans="1:4" ht="12.75">
      <c r="A926" s="68">
        <v>3934</v>
      </c>
      <c r="B926" t="s">
        <v>361</v>
      </c>
      <c r="C926" t="s">
        <v>454</v>
      </c>
      <c r="D926" t="s">
        <v>1342</v>
      </c>
    </row>
    <row r="927" spans="1:4" ht="12.75">
      <c r="A927" s="68">
        <v>3936</v>
      </c>
      <c r="B927" t="s">
        <v>1614</v>
      </c>
      <c r="C927" t="s">
        <v>1944</v>
      </c>
      <c r="D927" t="s">
        <v>336</v>
      </c>
    </row>
    <row r="928" spans="1:4" ht="12.75">
      <c r="A928" s="68">
        <v>3937</v>
      </c>
      <c r="B928" t="s">
        <v>717</v>
      </c>
      <c r="C928" t="s">
        <v>1040</v>
      </c>
      <c r="D928" t="s">
        <v>295</v>
      </c>
    </row>
    <row r="929" spans="1:4" ht="12.75">
      <c r="A929" s="68">
        <v>3940</v>
      </c>
      <c r="B929" t="s">
        <v>561</v>
      </c>
      <c r="C929" t="s">
        <v>52</v>
      </c>
      <c r="D929" t="s">
        <v>944</v>
      </c>
    </row>
    <row r="930" spans="1:4" ht="12.75">
      <c r="A930" s="68">
        <v>3948</v>
      </c>
      <c r="B930" t="s">
        <v>140</v>
      </c>
      <c r="C930" t="s">
        <v>1365</v>
      </c>
      <c r="D930" t="s">
        <v>2508</v>
      </c>
    </row>
    <row r="931" spans="1:4" ht="12.75">
      <c r="A931" s="68">
        <v>3951</v>
      </c>
      <c r="B931" t="s">
        <v>783</v>
      </c>
      <c r="C931" t="s">
        <v>1075</v>
      </c>
      <c r="D931" t="s">
        <v>777</v>
      </c>
    </row>
    <row r="932" spans="1:4" ht="12.75">
      <c r="A932" s="68">
        <v>3952</v>
      </c>
      <c r="B932" t="s">
        <v>44</v>
      </c>
      <c r="C932" t="s">
        <v>53</v>
      </c>
      <c r="D932" t="s">
        <v>2556</v>
      </c>
    </row>
    <row r="933" spans="1:4" ht="12.75">
      <c r="A933" s="68">
        <v>3954</v>
      </c>
      <c r="B933" t="s">
        <v>912</v>
      </c>
      <c r="C933" t="s">
        <v>446</v>
      </c>
      <c r="D933" t="s">
        <v>53</v>
      </c>
    </row>
    <row r="934" spans="1:4" ht="12.75">
      <c r="A934" s="68">
        <v>3956</v>
      </c>
      <c r="B934" t="s">
        <v>2569</v>
      </c>
      <c r="C934" t="s">
        <v>2026</v>
      </c>
      <c r="D934" t="s">
        <v>1934</v>
      </c>
    </row>
    <row r="935" spans="1:4" ht="12.75">
      <c r="A935" s="68">
        <v>3959</v>
      </c>
      <c r="B935" t="s">
        <v>1046</v>
      </c>
      <c r="C935" t="s">
        <v>76</v>
      </c>
      <c r="D935" t="s">
        <v>1047</v>
      </c>
    </row>
    <row r="936" spans="1:4" ht="12.75">
      <c r="A936" s="68">
        <v>3962</v>
      </c>
      <c r="B936" t="s">
        <v>692</v>
      </c>
      <c r="C936" t="s">
        <v>1949</v>
      </c>
      <c r="D936" t="s">
        <v>1349</v>
      </c>
    </row>
    <row r="937" spans="1:4" ht="12.75">
      <c r="A937" s="68">
        <v>3964</v>
      </c>
      <c r="B937" t="s">
        <v>237</v>
      </c>
      <c r="C937" t="s">
        <v>1050</v>
      </c>
      <c r="D937" t="s">
        <v>76</v>
      </c>
    </row>
    <row r="938" spans="1:4" ht="12.75">
      <c r="A938" s="68">
        <v>3969</v>
      </c>
      <c r="B938" t="s">
        <v>536</v>
      </c>
      <c r="C938" t="s">
        <v>98</v>
      </c>
      <c r="D938" t="s">
        <v>1053</v>
      </c>
    </row>
    <row r="939" spans="1:4" ht="12.75">
      <c r="A939" s="68">
        <v>3971</v>
      </c>
      <c r="B939" t="s">
        <v>2570</v>
      </c>
      <c r="C939" t="s">
        <v>411</v>
      </c>
      <c r="D939" t="s">
        <v>1887</v>
      </c>
    </row>
    <row r="940" spans="1:4" ht="12.75">
      <c r="A940" s="68">
        <v>3980</v>
      </c>
      <c r="B940" t="s">
        <v>150</v>
      </c>
      <c r="C940" t="s">
        <v>619</v>
      </c>
      <c r="D940" t="s">
        <v>4537</v>
      </c>
    </row>
    <row r="941" spans="1:4" ht="12.75">
      <c r="A941" s="68">
        <v>3982</v>
      </c>
      <c r="B941" t="s">
        <v>2571</v>
      </c>
      <c r="C941" t="s">
        <v>535</v>
      </c>
      <c r="D941" t="s">
        <v>2068</v>
      </c>
    </row>
    <row r="942" spans="1:4" ht="12.75">
      <c r="A942" s="68">
        <v>3984</v>
      </c>
      <c r="B942" t="s">
        <v>121</v>
      </c>
      <c r="C942" t="s">
        <v>152</v>
      </c>
      <c r="D942" t="s">
        <v>76</v>
      </c>
    </row>
    <row r="943" spans="1:4" ht="12.75">
      <c r="A943" s="68">
        <v>3986</v>
      </c>
      <c r="B943" t="s">
        <v>976</v>
      </c>
      <c r="C943" t="s">
        <v>292</v>
      </c>
      <c r="D943" t="s">
        <v>62</v>
      </c>
    </row>
    <row r="944" spans="1:4" ht="12.75">
      <c r="A944" s="68">
        <v>3989</v>
      </c>
      <c r="B944" t="s">
        <v>210</v>
      </c>
      <c r="C944" t="s">
        <v>1294</v>
      </c>
      <c r="D944" t="s">
        <v>2515</v>
      </c>
    </row>
    <row r="945" spans="1:4" ht="12.75">
      <c r="A945" s="68">
        <v>3991</v>
      </c>
      <c r="B945" t="s">
        <v>44</v>
      </c>
      <c r="C945" t="s">
        <v>430</v>
      </c>
      <c r="D945" t="s">
        <v>611</v>
      </c>
    </row>
    <row r="946" spans="1:4" ht="12.75">
      <c r="A946" s="68">
        <v>3993</v>
      </c>
      <c r="B946" t="s">
        <v>258</v>
      </c>
      <c r="C946" t="s">
        <v>53</v>
      </c>
      <c r="D946" t="s">
        <v>148</v>
      </c>
    </row>
    <row r="947" spans="1:4" ht="12.75">
      <c r="A947" s="68">
        <v>3994</v>
      </c>
      <c r="B947" t="s">
        <v>83</v>
      </c>
      <c r="C947" t="s">
        <v>53</v>
      </c>
      <c r="D947" t="s">
        <v>102</v>
      </c>
    </row>
    <row r="948" spans="1:4" ht="12.75">
      <c r="A948" s="68">
        <v>3998</v>
      </c>
      <c r="B948" t="s">
        <v>2321</v>
      </c>
      <c r="C948" t="s">
        <v>2387</v>
      </c>
      <c r="D948" t="s">
        <v>1294</v>
      </c>
    </row>
    <row r="949" spans="1:3" ht="12.75">
      <c r="A949" s="68">
        <v>4000</v>
      </c>
      <c r="B949" t="s">
        <v>2572</v>
      </c>
      <c r="C949" t="s">
        <v>2573</v>
      </c>
    </row>
    <row r="950" spans="1:4" ht="12.75">
      <c r="A950" s="68">
        <v>4005</v>
      </c>
      <c r="B950" t="s">
        <v>230</v>
      </c>
      <c r="C950" t="s">
        <v>2576</v>
      </c>
      <c r="D950" t="s">
        <v>2577</v>
      </c>
    </row>
    <row r="951" spans="1:4" ht="12.75">
      <c r="A951" s="68">
        <v>4011</v>
      </c>
      <c r="B951" t="s">
        <v>360</v>
      </c>
      <c r="C951" t="s">
        <v>1132</v>
      </c>
      <c r="D951" t="s">
        <v>314</v>
      </c>
    </row>
    <row r="952" spans="1:4" ht="12.75">
      <c r="A952" s="68">
        <v>4022</v>
      </c>
      <c r="B952" t="s">
        <v>463</v>
      </c>
      <c r="C952" t="s">
        <v>2578</v>
      </c>
      <c r="D952" t="s">
        <v>2579</v>
      </c>
    </row>
    <row r="953" spans="1:4" ht="12.75">
      <c r="A953" s="68">
        <v>4034</v>
      </c>
      <c r="B953" t="s">
        <v>2580</v>
      </c>
      <c r="C953" t="s">
        <v>1294</v>
      </c>
      <c r="D953" t="s">
        <v>1907</v>
      </c>
    </row>
    <row r="954" spans="1:4" ht="12.75">
      <c r="A954" s="68">
        <v>4035</v>
      </c>
      <c r="B954" t="s">
        <v>533</v>
      </c>
      <c r="C954" t="s">
        <v>450</v>
      </c>
      <c r="D954" t="s">
        <v>53</v>
      </c>
    </row>
    <row r="955" spans="1:3" ht="12.75">
      <c r="A955" s="68">
        <v>4037</v>
      </c>
      <c r="B955" t="s">
        <v>2248</v>
      </c>
      <c r="C955" t="s">
        <v>2581</v>
      </c>
    </row>
    <row r="956" spans="1:4" ht="12.75">
      <c r="A956" s="68">
        <v>4049</v>
      </c>
      <c r="B956" t="s">
        <v>695</v>
      </c>
      <c r="C956" t="s">
        <v>313</v>
      </c>
      <c r="D956" t="s">
        <v>556</v>
      </c>
    </row>
    <row r="957" spans="1:4" ht="12.75">
      <c r="A957" s="68">
        <v>4059</v>
      </c>
      <c r="B957" t="s">
        <v>895</v>
      </c>
      <c r="C957" t="s">
        <v>2324</v>
      </c>
      <c r="D957" t="s">
        <v>79</v>
      </c>
    </row>
    <row r="958" spans="1:4" ht="12.75">
      <c r="A958" s="68">
        <v>4060</v>
      </c>
      <c r="B958" t="s">
        <v>210</v>
      </c>
      <c r="C958" t="s">
        <v>906</v>
      </c>
      <c r="D958" t="s">
        <v>1770</v>
      </c>
    </row>
    <row r="959" spans="1:4" ht="12.75">
      <c r="A959" s="68">
        <v>4085</v>
      </c>
      <c r="B959" t="s">
        <v>2584</v>
      </c>
      <c r="C959" t="s">
        <v>2585</v>
      </c>
      <c r="D959" t="s">
        <v>2586</v>
      </c>
    </row>
    <row r="960" spans="1:4" ht="12.75">
      <c r="A960" s="68">
        <v>4087</v>
      </c>
      <c r="B960" t="s">
        <v>201</v>
      </c>
      <c r="C960" t="s">
        <v>1526</v>
      </c>
      <c r="D960" t="s">
        <v>598</v>
      </c>
    </row>
    <row r="961" spans="1:4" ht="12.75">
      <c r="A961" s="68">
        <v>4095</v>
      </c>
      <c r="B961" t="s">
        <v>867</v>
      </c>
      <c r="C961" t="s">
        <v>2587</v>
      </c>
      <c r="D961" t="s">
        <v>2588</v>
      </c>
    </row>
    <row r="962" spans="1:4" ht="12.75">
      <c r="A962" s="68">
        <v>4098</v>
      </c>
      <c r="B962" t="s">
        <v>222</v>
      </c>
      <c r="C962" t="s">
        <v>630</v>
      </c>
      <c r="D962" t="s">
        <v>545</v>
      </c>
    </row>
    <row r="963" spans="1:4" ht="12.75">
      <c r="A963" s="68">
        <v>4099</v>
      </c>
      <c r="B963" t="s">
        <v>244</v>
      </c>
      <c r="C963" t="s">
        <v>398</v>
      </c>
      <c r="D963" t="s">
        <v>399</v>
      </c>
    </row>
    <row r="964" spans="1:4" ht="12.75">
      <c r="A964" s="68">
        <v>4103</v>
      </c>
      <c r="B964" t="s">
        <v>206</v>
      </c>
      <c r="C964" t="s">
        <v>591</v>
      </c>
      <c r="D964" t="s">
        <v>592</v>
      </c>
    </row>
    <row r="965" spans="1:4" ht="12.75">
      <c r="A965" s="68">
        <v>4106</v>
      </c>
      <c r="B965" t="s">
        <v>46</v>
      </c>
      <c r="C965" t="s">
        <v>2589</v>
      </c>
      <c r="D965" t="s">
        <v>2590</v>
      </c>
    </row>
    <row r="966" spans="1:4" ht="12.75">
      <c r="A966" s="68">
        <v>4107</v>
      </c>
      <c r="B966" t="s">
        <v>596</v>
      </c>
      <c r="C966" t="s">
        <v>597</v>
      </c>
      <c r="D966" t="s">
        <v>516</v>
      </c>
    </row>
    <row r="967" spans="1:4" ht="12.75">
      <c r="A967" s="68">
        <v>4127</v>
      </c>
      <c r="B967" t="s">
        <v>4538</v>
      </c>
      <c r="C967" t="s">
        <v>90</v>
      </c>
      <c r="D967" t="s">
        <v>411</v>
      </c>
    </row>
    <row r="968" spans="1:4" ht="12.75">
      <c r="A968" s="68">
        <v>4130</v>
      </c>
      <c r="B968" t="s">
        <v>225</v>
      </c>
      <c r="C968" t="s">
        <v>680</v>
      </c>
      <c r="D968" t="s">
        <v>681</v>
      </c>
    </row>
    <row r="969" spans="1:4" ht="12.75">
      <c r="A969" s="68">
        <v>4136</v>
      </c>
      <c r="B969" t="s">
        <v>49</v>
      </c>
      <c r="C969" t="s">
        <v>541</v>
      </c>
      <c r="D969" t="s">
        <v>220</v>
      </c>
    </row>
    <row r="970" spans="1:4" ht="12.75">
      <c r="A970" s="68">
        <v>4140</v>
      </c>
      <c r="B970" t="s">
        <v>1027</v>
      </c>
      <c r="C970" t="s">
        <v>595</v>
      </c>
      <c r="D970" t="s">
        <v>411</v>
      </c>
    </row>
    <row r="971" spans="1:4" ht="12.75">
      <c r="A971" s="68">
        <v>4143</v>
      </c>
      <c r="B971" t="s">
        <v>757</v>
      </c>
      <c r="C971" t="s">
        <v>61</v>
      </c>
      <c r="D971" t="s">
        <v>937</v>
      </c>
    </row>
    <row r="972" spans="1:4" ht="12.75">
      <c r="A972" s="68">
        <v>4149</v>
      </c>
      <c r="B972" t="s">
        <v>1962</v>
      </c>
      <c r="C972" t="s">
        <v>453</v>
      </c>
      <c r="D972" t="s">
        <v>53</v>
      </c>
    </row>
    <row r="973" spans="1:4" ht="12.75">
      <c r="A973" s="68">
        <v>4150</v>
      </c>
      <c r="B973" t="s">
        <v>56</v>
      </c>
      <c r="C973" t="s">
        <v>910</v>
      </c>
      <c r="D973" t="s">
        <v>256</v>
      </c>
    </row>
    <row r="974" spans="1:4" ht="12.75">
      <c r="A974" s="68">
        <v>4153</v>
      </c>
      <c r="B974" t="s">
        <v>536</v>
      </c>
      <c r="C974" t="s">
        <v>557</v>
      </c>
      <c r="D974" t="s">
        <v>61</v>
      </c>
    </row>
    <row r="975" spans="1:4" ht="12.75">
      <c r="A975" s="68">
        <v>4171</v>
      </c>
      <c r="B975" t="s">
        <v>491</v>
      </c>
      <c r="C975" t="s">
        <v>1772</v>
      </c>
      <c r="D975" t="s">
        <v>99</v>
      </c>
    </row>
    <row r="976" spans="1:4" ht="12.75">
      <c r="A976" s="68">
        <v>4173</v>
      </c>
      <c r="B976" t="s">
        <v>225</v>
      </c>
      <c r="C976" t="s">
        <v>1424</v>
      </c>
      <c r="D976" t="s">
        <v>456</v>
      </c>
    </row>
    <row r="977" spans="1:4" ht="12.75">
      <c r="A977" s="68">
        <v>4179</v>
      </c>
      <c r="B977" t="s">
        <v>46</v>
      </c>
      <c r="C977" t="s">
        <v>727</v>
      </c>
      <c r="D977" t="s">
        <v>73</v>
      </c>
    </row>
    <row r="978" spans="1:4" ht="12.75">
      <c r="A978" s="68">
        <v>4180</v>
      </c>
      <c r="B978" t="s">
        <v>46</v>
      </c>
      <c r="C978" t="s">
        <v>618</v>
      </c>
      <c r="D978" t="s">
        <v>456</v>
      </c>
    </row>
    <row r="979" spans="1:4" ht="12.75">
      <c r="A979" s="68">
        <v>4181</v>
      </c>
      <c r="B979" t="s">
        <v>665</v>
      </c>
      <c r="C979" t="s">
        <v>666</v>
      </c>
      <c r="D979" t="s">
        <v>667</v>
      </c>
    </row>
    <row r="980" spans="1:4" ht="12.75">
      <c r="A980" s="68">
        <v>4182</v>
      </c>
      <c r="B980" t="s">
        <v>258</v>
      </c>
      <c r="C980" t="s">
        <v>873</v>
      </c>
      <c r="D980" t="s">
        <v>746</v>
      </c>
    </row>
    <row r="981" spans="1:4" ht="12.75">
      <c r="A981" s="68">
        <v>4188</v>
      </c>
      <c r="B981" t="s">
        <v>119</v>
      </c>
      <c r="C981" t="s">
        <v>2593</v>
      </c>
      <c r="D981" t="s">
        <v>1209</v>
      </c>
    </row>
    <row r="982" spans="1:4" ht="12.75">
      <c r="A982" s="68">
        <v>4190</v>
      </c>
      <c r="B982" t="s">
        <v>169</v>
      </c>
      <c r="C982" t="s">
        <v>71</v>
      </c>
      <c r="D982" t="s">
        <v>155</v>
      </c>
    </row>
    <row r="983" spans="1:4" ht="12.75">
      <c r="A983" s="68">
        <v>4191</v>
      </c>
      <c r="B983" t="s">
        <v>354</v>
      </c>
      <c r="C983" t="s">
        <v>678</v>
      </c>
      <c r="D983" t="s">
        <v>521</v>
      </c>
    </row>
    <row r="984" spans="1:4" ht="12.75">
      <c r="A984" s="68">
        <v>4201</v>
      </c>
      <c r="B984" t="s">
        <v>58</v>
      </c>
      <c r="C984" t="s">
        <v>2594</v>
      </c>
      <c r="D984" t="s">
        <v>1853</v>
      </c>
    </row>
    <row r="985" spans="1:3" ht="12.75">
      <c r="A985" s="68">
        <v>4203</v>
      </c>
      <c r="B985" t="s">
        <v>2595</v>
      </c>
      <c r="C985" t="s">
        <v>2596</v>
      </c>
    </row>
    <row r="986" spans="1:4" ht="12.75">
      <c r="A986" s="68">
        <v>4205</v>
      </c>
      <c r="B986" t="s">
        <v>1873</v>
      </c>
      <c r="C986" t="s">
        <v>199</v>
      </c>
      <c r="D986" t="s">
        <v>53</v>
      </c>
    </row>
    <row r="987" spans="1:4" ht="12.75">
      <c r="A987" s="68">
        <v>4207</v>
      </c>
      <c r="B987" t="s">
        <v>244</v>
      </c>
      <c r="C987" t="s">
        <v>476</v>
      </c>
      <c r="D987" t="s">
        <v>1576</v>
      </c>
    </row>
    <row r="988" spans="1:4" ht="12.75">
      <c r="A988" s="68">
        <v>4208</v>
      </c>
      <c r="B988" t="s">
        <v>303</v>
      </c>
      <c r="C988" t="s">
        <v>62</v>
      </c>
      <c r="D988" t="s">
        <v>556</v>
      </c>
    </row>
    <row r="989" spans="1:4" ht="12.75">
      <c r="A989" s="68">
        <v>4210</v>
      </c>
      <c r="B989" t="s">
        <v>258</v>
      </c>
      <c r="C989" t="s">
        <v>427</v>
      </c>
      <c r="D989" t="s">
        <v>411</v>
      </c>
    </row>
    <row r="990" spans="1:4" ht="12.75">
      <c r="A990" s="68">
        <v>4222</v>
      </c>
      <c r="B990" t="s">
        <v>244</v>
      </c>
      <c r="C990" t="s">
        <v>717</v>
      </c>
      <c r="D990" t="s">
        <v>220</v>
      </c>
    </row>
    <row r="991" spans="1:4" ht="12.75">
      <c r="A991" s="68">
        <v>4231</v>
      </c>
      <c r="B991" t="s">
        <v>493</v>
      </c>
      <c r="C991" t="s">
        <v>2598</v>
      </c>
      <c r="D991" t="s">
        <v>2599</v>
      </c>
    </row>
    <row r="992" spans="1:4" ht="12.75">
      <c r="A992" s="68">
        <v>4237</v>
      </c>
      <c r="B992" t="s">
        <v>2601</v>
      </c>
      <c r="C992" t="s">
        <v>2602</v>
      </c>
      <c r="D992" t="s">
        <v>2603</v>
      </c>
    </row>
    <row r="993" spans="1:4" ht="12.75">
      <c r="A993" s="68">
        <v>4248</v>
      </c>
      <c r="B993" t="s">
        <v>2394</v>
      </c>
      <c r="C993" t="s">
        <v>3857</v>
      </c>
      <c r="D993" t="s">
        <v>934</v>
      </c>
    </row>
    <row r="994" spans="1:4" ht="12.75">
      <c r="A994" s="68">
        <v>4259</v>
      </c>
      <c r="B994" t="s">
        <v>2606</v>
      </c>
      <c r="C994" t="s">
        <v>934</v>
      </c>
      <c r="D994" t="s">
        <v>1328</v>
      </c>
    </row>
    <row r="995" spans="1:4" ht="12.75">
      <c r="A995" s="68">
        <v>4262</v>
      </c>
      <c r="B995" t="s">
        <v>302</v>
      </c>
      <c r="C995" t="s">
        <v>2557</v>
      </c>
      <c r="D995" t="s">
        <v>87</v>
      </c>
    </row>
    <row r="996" spans="1:4" ht="12.75">
      <c r="A996" s="68">
        <v>4271</v>
      </c>
      <c r="B996" t="s">
        <v>339</v>
      </c>
      <c r="C996" t="s">
        <v>531</v>
      </c>
      <c r="D996" t="s">
        <v>2608</v>
      </c>
    </row>
    <row r="997" spans="1:4" ht="12.75">
      <c r="A997" s="68">
        <v>4272</v>
      </c>
      <c r="B997" t="s">
        <v>249</v>
      </c>
      <c r="C997" t="s">
        <v>73</v>
      </c>
      <c r="D997" t="s">
        <v>1246</v>
      </c>
    </row>
    <row r="998" spans="1:4" ht="12.75">
      <c r="A998" s="68">
        <v>4282</v>
      </c>
      <c r="B998" t="s">
        <v>258</v>
      </c>
      <c r="C998" t="s">
        <v>338</v>
      </c>
      <c r="D998" t="s">
        <v>189</v>
      </c>
    </row>
    <row r="999" spans="1:4" ht="12.75">
      <c r="A999" s="68">
        <v>4283</v>
      </c>
      <c r="B999" t="s">
        <v>2186</v>
      </c>
      <c r="C999" t="s">
        <v>138</v>
      </c>
      <c r="D999" t="s">
        <v>1264</v>
      </c>
    </row>
    <row r="1000" spans="1:4" ht="12.75">
      <c r="A1000" s="68">
        <v>4293</v>
      </c>
      <c r="B1000" t="s">
        <v>83</v>
      </c>
      <c r="C1000" t="s">
        <v>1569</v>
      </c>
      <c r="D1000" t="s">
        <v>185</v>
      </c>
    </row>
    <row r="1001" spans="1:4" ht="12.75">
      <c r="A1001" s="68">
        <v>4315</v>
      </c>
      <c r="B1001" t="s">
        <v>842</v>
      </c>
      <c r="C1001" t="s">
        <v>252</v>
      </c>
      <c r="D1001" t="s">
        <v>261</v>
      </c>
    </row>
    <row r="1002" spans="1:4" ht="12.75">
      <c r="A1002" s="68">
        <v>4403</v>
      </c>
      <c r="B1002" t="s">
        <v>361</v>
      </c>
      <c r="C1002" t="s">
        <v>486</v>
      </c>
      <c r="D1002" t="s">
        <v>76</v>
      </c>
    </row>
    <row r="1003" spans="1:4" ht="12.75">
      <c r="A1003" s="68">
        <v>4404</v>
      </c>
      <c r="B1003" t="s">
        <v>145</v>
      </c>
      <c r="C1003" t="s">
        <v>321</v>
      </c>
      <c r="D1003" t="s">
        <v>220</v>
      </c>
    </row>
    <row r="1004" spans="1:4" ht="12.75">
      <c r="A1004" s="68">
        <v>4405</v>
      </c>
      <c r="B1004" t="s">
        <v>44</v>
      </c>
      <c r="C1004" t="s">
        <v>817</v>
      </c>
      <c r="D1004" t="s">
        <v>1227</v>
      </c>
    </row>
    <row r="1005" spans="1:4" ht="12.75">
      <c r="A1005" s="68">
        <v>4411</v>
      </c>
      <c r="B1005" t="s">
        <v>58</v>
      </c>
      <c r="C1005" t="s">
        <v>2554</v>
      </c>
      <c r="D1005" t="s">
        <v>252</v>
      </c>
    </row>
    <row r="1006" spans="1:4" ht="12.75">
      <c r="A1006" s="68">
        <v>4417</v>
      </c>
      <c r="B1006" t="s">
        <v>1628</v>
      </c>
      <c r="C1006" t="s">
        <v>109</v>
      </c>
      <c r="D1006" t="s">
        <v>2615</v>
      </c>
    </row>
    <row r="1007" spans="1:4" ht="12.75">
      <c r="A1007" s="68">
        <v>4418</v>
      </c>
      <c r="B1007" t="s">
        <v>346</v>
      </c>
      <c r="C1007" t="s">
        <v>2042</v>
      </c>
      <c r="D1007" t="s">
        <v>79</v>
      </c>
    </row>
    <row r="1008" spans="1:4" ht="12.75">
      <c r="A1008" s="68">
        <v>4442</v>
      </c>
      <c r="B1008" t="s">
        <v>339</v>
      </c>
      <c r="C1008" t="s">
        <v>450</v>
      </c>
      <c r="D1008" t="s">
        <v>54</v>
      </c>
    </row>
    <row r="1009" spans="1:4" ht="12.75">
      <c r="A1009" s="68">
        <v>4449</v>
      </c>
      <c r="B1009" t="s">
        <v>275</v>
      </c>
      <c r="C1009" t="s">
        <v>2619</v>
      </c>
      <c r="D1009" t="s">
        <v>2507</v>
      </c>
    </row>
    <row r="1010" spans="1:4" ht="12.75">
      <c r="A1010" s="68">
        <v>4455</v>
      </c>
      <c r="B1010" t="s">
        <v>2620</v>
      </c>
      <c r="C1010" t="s">
        <v>791</v>
      </c>
      <c r="D1010" t="s">
        <v>1273</v>
      </c>
    </row>
    <row r="1011" spans="1:4" ht="12.75">
      <c r="A1011" s="68">
        <v>4460</v>
      </c>
      <c r="B1011" t="s">
        <v>275</v>
      </c>
      <c r="C1011" t="s">
        <v>1905</v>
      </c>
      <c r="D1011" t="s">
        <v>54</v>
      </c>
    </row>
    <row r="1012" spans="1:4" ht="12.75">
      <c r="A1012" s="68">
        <v>4465</v>
      </c>
      <c r="B1012" t="s">
        <v>842</v>
      </c>
      <c r="C1012" t="s">
        <v>2163</v>
      </c>
      <c r="D1012" t="s">
        <v>2622</v>
      </c>
    </row>
    <row r="1013" spans="1:4" ht="12.75">
      <c r="A1013" s="68">
        <v>4492</v>
      </c>
      <c r="B1013" t="s">
        <v>303</v>
      </c>
      <c r="C1013" t="s">
        <v>1812</v>
      </c>
      <c r="D1013" t="s">
        <v>73</v>
      </c>
    </row>
    <row r="1014" spans="1:4" ht="12.75">
      <c r="A1014" s="68">
        <v>4501</v>
      </c>
      <c r="B1014" t="s">
        <v>281</v>
      </c>
      <c r="C1014" t="s">
        <v>62</v>
      </c>
      <c r="D1014" t="s">
        <v>2388</v>
      </c>
    </row>
    <row r="1015" spans="1:4" ht="12.75">
      <c r="A1015" s="68">
        <v>4519</v>
      </c>
      <c r="B1015" t="s">
        <v>339</v>
      </c>
      <c r="C1015" t="s">
        <v>1974</v>
      </c>
      <c r="D1015" t="s">
        <v>1148</v>
      </c>
    </row>
    <row r="1016" spans="1:4" ht="12.75">
      <c r="A1016" s="68">
        <v>4533</v>
      </c>
      <c r="B1016" t="s">
        <v>2001</v>
      </c>
      <c r="C1016" t="s">
        <v>467</v>
      </c>
      <c r="D1016" t="s">
        <v>267</v>
      </c>
    </row>
    <row r="1017" spans="1:4" ht="12.75">
      <c r="A1017" s="68">
        <v>4548</v>
      </c>
      <c r="B1017" t="s">
        <v>200</v>
      </c>
      <c r="C1017" t="s">
        <v>2487</v>
      </c>
      <c r="D1017" t="s">
        <v>2435</v>
      </c>
    </row>
    <row r="1018" spans="1:4" ht="12.75">
      <c r="A1018" s="68">
        <v>4561</v>
      </c>
      <c r="B1018" t="s">
        <v>200</v>
      </c>
      <c r="C1018" t="s">
        <v>252</v>
      </c>
      <c r="D1018" t="s">
        <v>53</v>
      </c>
    </row>
    <row r="1019" spans="1:4" ht="12.75">
      <c r="A1019" s="68">
        <v>4577</v>
      </c>
      <c r="B1019" t="s">
        <v>763</v>
      </c>
      <c r="C1019" t="s">
        <v>446</v>
      </c>
      <c r="D1019" t="s">
        <v>2314</v>
      </c>
    </row>
    <row r="1020" spans="1:4" ht="12.75">
      <c r="A1020" s="68">
        <v>4580</v>
      </c>
      <c r="B1020" t="s">
        <v>1030</v>
      </c>
      <c r="C1020" t="s">
        <v>220</v>
      </c>
      <c r="D1020" t="s">
        <v>91</v>
      </c>
    </row>
    <row r="1021" spans="1:3" ht="12.75">
      <c r="A1021" s="68">
        <v>4584</v>
      </c>
      <c r="B1021" t="s">
        <v>3858</v>
      </c>
      <c r="C1021" t="s">
        <v>1088</v>
      </c>
    </row>
    <row r="1022" spans="1:4" ht="12.75">
      <c r="A1022" s="68">
        <v>4591</v>
      </c>
      <c r="B1022" t="s">
        <v>303</v>
      </c>
      <c r="C1022" t="s">
        <v>487</v>
      </c>
      <c r="D1022" t="s">
        <v>53</v>
      </c>
    </row>
    <row r="1023" spans="1:4" ht="12.75">
      <c r="A1023" s="68">
        <v>4595</v>
      </c>
      <c r="B1023" t="s">
        <v>244</v>
      </c>
      <c r="C1023" t="s">
        <v>73</v>
      </c>
      <c r="D1023" t="s">
        <v>436</v>
      </c>
    </row>
    <row r="1024" spans="1:4" ht="12.75">
      <c r="A1024" s="68">
        <v>4632</v>
      </c>
      <c r="B1024" t="s">
        <v>2641</v>
      </c>
      <c r="C1024" t="s">
        <v>2642</v>
      </c>
      <c r="D1024" t="s">
        <v>1684</v>
      </c>
    </row>
    <row r="1025" spans="1:3" ht="12.75">
      <c r="A1025" s="68">
        <v>4651</v>
      </c>
      <c r="B1025" t="s">
        <v>2644</v>
      </c>
      <c r="C1025" t="s">
        <v>2645</v>
      </c>
    </row>
    <row r="1026" spans="1:4" ht="12.75">
      <c r="A1026" s="68">
        <v>4660</v>
      </c>
      <c r="B1026" t="s">
        <v>249</v>
      </c>
      <c r="C1026" t="s">
        <v>628</v>
      </c>
      <c r="D1026" t="s">
        <v>2304</v>
      </c>
    </row>
    <row r="1027" spans="1:4" ht="12.75">
      <c r="A1027" s="68">
        <v>4668</v>
      </c>
      <c r="B1027" t="s">
        <v>2646</v>
      </c>
      <c r="C1027" t="s">
        <v>2647</v>
      </c>
      <c r="D1027" t="s">
        <v>2648</v>
      </c>
    </row>
    <row r="1028" spans="1:4" ht="12.75">
      <c r="A1028" s="68">
        <v>4682</v>
      </c>
      <c r="B1028" t="s">
        <v>60</v>
      </c>
      <c r="C1028" t="s">
        <v>67</v>
      </c>
      <c r="D1028" t="s">
        <v>1048</v>
      </c>
    </row>
    <row r="1029" spans="1:4" ht="12.75">
      <c r="A1029" s="68">
        <v>4686</v>
      </c>
      <c r="B1029" t="s">
        <v>237</v>
      </c>
      <c r="C1029" t="s">
        <v>261</v>
      </c>
      <c r="D1029" t="s">
        <v>422</v>
      </c>
    </row>
    <row r="1030" spans="1:4" ht="12.75">
      <c r="A1030" s="68">
        <v>4687</v>
      </c>
      <c r="B1030" t="s">
        <v>487</v>
      </c>
      <c r="C1030" t="s">
        <v>858</v>
      </c>
      <c r="D1030" t="s">
        <v>673</v>
      </c>
    </row>
    <row r="1031" spans="1:4" ht="12.75">
      <c r="A1031" s="68">
        <v>4699</v>
      </c>
      <c r="B1031" t="s">
        <v>46</v>
      </c>
      <c r="C1031" t="s">
        <v>534</v>
      </c>
      <c r="D1031" t="s">
        <v>683</v>
      </c>
    </row>
    <row r="1032" spans="1:4" ht="12.75">
      <c r="A1032" s="68">
        <v>4706</v>
      </c>
      <c r="B1032" t="s">
        <v>206</v>
      </c>
      <c r="C1032" t="s">
        <v>59</v>
      </c>
      <c r="D1032" t="s">
        <v>235</v>
      </c>
    </row>
    <row r="1033" spans="1:4" ht="12.75">
      <c r="A1033" s="68">
        <v>4708</v>
      </c>
      <c r="B1033" t="s">
        <v>55</v>
      </c>
      <c r="C1033" t="s">
        <v>61</v>
      </c>
      <c r="D1033" t="s">
        <v>252</v>
      </c>
    </row>
    <row r="1034" spans="1:4" ht="12.75">
      <c r="A1034" s="68">
        <v>4724</v>
      </c>
      <c r="B1034" t="s">
        <v>2650</v>
      </c>
      <c r="C1034" t="s">
        <v>220</v>
      </c>
      <c r="D1034" t="s">
        <v>53</v>
      </c>
    </row>
    <row r="1035" spans="1:4" ht="12.75">
      <c r="A1035" s="68">
        <v>4735</v>
      </c>
      <c r="B1035" t="s">
        <v>976</v>
      </c>
      <c r="C1035" t="s">
        <v>760</v>
      </c>
      <c r="D1035" t="s">
        <v>1342</v>
      </c>
    </row>
    <row r="1036" spans="1:4" ht="12.75">
      <c r="A1036" s="68">
        <v>4752</v>
      </c>
      <c r="B1036" t="s">
        <v>2651</v>
      </c>
      <c r="C1036" t="s">
        <v>63</v>
      </c>
      <c r="D1036" t="s">
        <v>3327</v>
      </c>
    </row>
    <row r="1037" spans="1:4" ht="12.75">
      <c r="A1037" s="68">
        <v>4760</v>
      </c>
      <c r="B1037" t="s">
        <v>2652</v>
      </c>
      <c r="C1037" t="s">
        <v>2543</v>
      </c>
      <c r="D1037" t="s">
        <v>535</v>
      </c>
    </row>
    <row r="1038" spans="1:4" ht="12.75">
      <c r="A1038" s="68">
        <v>4762</v>
      </c>
      <c r="B1038" t="s">
        <v>533</v>
      </c>
      <c r="C1038" t="s">
        <v>1359</v>
      </c>
      <c r="D1038" t="s">
        <v>476</v>
      </c>
    </row>
    <row r="1039" spans="1:3" ht="12.75">
      <c r="A1039" s="68">
        <v>4764</v>
      </c>
      <c r="B1039" t="s">
        <v>1712</v>
      </c>
      <c r="C1039" t="s">
        <v>2653</v>
      </c>
    </row>
    <row r="1040" spans="1:4" ht="12.75">
      <c r="A1040" s="68">
        <v>4779</v>
      </c>
      <c r="B1040" t="s">
        <v>695</v>
      </c>
      <c r="C1040" t="s">
        <v>53</v>
      </c>
      <c r="D1040" t="s">
        <v>325</v>
      </c>
    </row>
    <row r="1041" spans="1:4" ht="12.75">
      <c r="A1041" s="68">
        <v>4787</v>
      </c>
      <c r="B1041" t="s">
        <v>55</v>
      </c>
      <c r="C1041" t="s">
        <v>76</v>
      </c>
      <c r="D1041" t="s">
        <v>2109</v>
      </c>
    </row>
    <row r="1042" spans="1:4" ht="12.75">
      <c r="A1042" s="68">
        <v>4788</v>
      </c>
      <c r="B1042" t="s">
        <v>3259</v>
      </c>
      <c r="C1042" t="s">
        <v>2200</v>
      </c>
      <c r="D1042" t="s">
        <v>251</v>
      </c>
    </row>
    <row r="1043" spans="1:4" ht="12.75">
      <c r="A1043" s="68">
        <v>4790</v>
      </c>
      <c r="B1043" t="s">
        <v>976</v>
      </c>
      <c r="C1043" t="s">
        <v>1383</v>
      </c>
      <c r="D1043" t="s">
        <v>2656</v>
      </c>
    </row>
    <row r="1044" spans="1:4" ht="12.75">
      <c r="A1044" s="68">
        <v>4804</v>
      </c>
      <c r="B1044" t="s">
        <v>2415</v>
      </c>
      <c r="C1044" t="s">
        <v>913</v>
      </c>
      <c r="D1044" t="s">
        <v>53</v>
      </c>
    </row>
    <row r="1045" spans="1:4" ht="12.75">
      <c r="A1045" s="68">
        <v>4811</v>
      </c>
      <c r="B1045" t="s">
        <v>550</v>
      </c>
      <c r="C1045" t="s">
        <v>2659</v>
      </c>
      <c r="D1045" t="s">
        <v>358</v>
      </c>
    </row>
    <row r="1046" spans="1:4" ht="12.75">
      <c r="A1046" s="68">
        <v>4812</v>
      </c>
      <c r="B1046" t="s">
        <v>339</v>
      </c>
      <c r="C1046" t="s">
        <v>2111</v>
      </c>
      <c r="D1046" t="s">
        <v>73</v>
      </c>
    </row>
    <row r="1047" spans="1:4" ht="12.75">
      <c r="A1047" s="68">
        <v>4813</v>
      </c>
      <c r="B1047" t="s">
        <v>302</v>
      </c>
      <c r="C1047" t="s">
        <v>921</v>
      </c>
      <c r="D1047" t="s">
        <v>220</v>
      </c>
    </row>
    <row r="1048" spans="1:4" ht="12.75">
      <c r="A1048" s="68">
        <v>4814</v>
      </c>
      <c r="B1048" t="s">
        <v>244</v>
      </c>
      <c r="C1048" t="s">
        <v>2660</v>
      </c>
      <c r="D1048" t="s">
        <v>2661</v>
      </c>
    </row>
    <row r="1049" spans="1:4" ht="12.75">
      <c r="A1049" s="68">
        <v>4829</v>
      </c>
      <c r="B1049" t="s">
        <v>83</v>
      </c>
      <c r="C1049" t="s">
        <v>53</v>
      </c>
      <c r="D1049" t="s">
        <v>2455</v>
      </c>
    </row>
    <row r="1050" spans="1:4" ht="12.75">
      <c r="A1050" s="68">
        <v>4830</v>
      </c>
      <c r="B1050" t="s">
        <v>2662</v>
      </c>
      <c r="C1050" t="s">
        <v>325</v>
      </c>
      <c r="D1050" t="s">
        <v>53</v>
      </c>
    </row>
    <row r="1051" spans="1:4" ht="12.75">
      <c r="A1051" s="68">
        <v>4831</v>
      </c>
      <c r="B1051" t="s">
        <v>314</v>
      </c>
      <c r="C1051" t="s">
        <v>220</v>
      </c>
      <c r="D1051" t="s">
        <v>532</v>
      </c>
    </row>
    <row r="1052" spans="1:4" ht="12.75">
      <c r="A1052" s="68">
        <v>4833</v>
      </c>
      <c r="B1052" t="s">
        <v>976</v>
      </c>
      <c r="C1052" t="s">
        <v>2226</v>
      </c>
      <c r="D1052" t="s">
        <v>109</v>
      </c>
    </row>
    <row r="1053" spans="1:4" ht="12.75">
      <c r="A1053" s="68">
        <v>4834</v>
      </c>
      <c r="B1053" t="s">
        <v>104</v>
      </c>
      <c r="C1053" t="s">
        <v>61</v>
      </c>
      <c r="D1053" t="s">
        <v>607</v>
      </c>
    </row>
    <row r="1054" spans="1:4" ht="12.75">
      <c r="A1054" s="68">
        <v>4837</v>
      </c>
      <c r="B1054" t="s">
        <v>239</v>
      </c>
      <c r="C1054" t="s">
        <v>313</v>
      </c>
      <c r="D1054" t="s">
        <v>53</v>
      </c>
    </row>
    <row r="1055" spans="1:4" ht="12.75">
      <c r="A1055" s="68">
        <v>4849</v>
      </c>
      <c r="B1055" t="s">
        <v>969</v>
      </c>
      <c r="C1055" t="s">
        <v>611</v>
      </c>
      <c r="D1055" t="s">
        <v>2665</v>
      </c>
    </row>
    <row r="1056" spans="1:4" ht="12.75">
      <c r="A1056" s="68">
        <v>4850</v>
      </c>
      <c r="B1056" t="s">
        <v>3404</v>
      </c>
      <c r="C1056" t="s">
        <v>1324</v>
      </c>
      <c r="D1056" t="s">
        <v>1530</v>
      </c>
    </row>
    <row r="1057" spans="1:4" ht="12.75">
      <c r="A1057" s="68">
        <v>4853</v>
      </c>
      <c r="B1057" t="s">
        <v>200</v>
      </c>
      <c r="C1057" t="s">
        <v>1532</v>
      </c>
      <c r="D1057" t="s">
        <v>2346</v>
      </c>
    </row>
    <row r="1058" spans="1:4" ht="12.75">
      <c r="A1058" s="68">
        <v>4857</v>
      </c>
      <c r="B1058" t="s">
        <v>40</v>
      </c>
      <c r="C1058" t="s">
        <v>614</v>
      </c>
      <c r="D1058" t="s">
        <v>2640</v>
      </c>
    </row>
    <row r="1059" spans="1:4" ht="12.75">
      <c r="A1059" s="68">
        <v>4858</v>
      </c>
      <c r="B1059" t="s">
        <v>40</v>
      </c>
      <c r="C1059" t="s">
        <v>746</v>
      </c>
      <c r="D1059" t="s">
        <v>325</v>
      </c>
    </row>
    <row r="1060" spans="1:4" ht="12.75">
      <c r="A1060" s="68">
        <v>4867</v>
      </c>
      <c r="B1060" t="s">
        <v>58</v>
      </c>
      <c r="C1060" t="s">
        <v>62</v>
      </c>
      <c r="D1060" t="s">
        <v>805</v>
      </c>
    </row>
    <row r="1061" spans="1:4" ht="12.75">
      <c r="A1061" s="68">
        <v>4895</v>
      </c>
      <c r="B1061" t="s">
        <v>487</v>
      </c>
      <c r="C1061" t="s">
        <v>232</v>
      </c>
      <c r="D1061" t="s">
        <v>54</v>
      </c>
    </row>
    <row r="1062" spans="1:4" ht="12.75">
      <c r="A1062" s="68">
        <v>4897</v>
      </c>
      <c r="B1062" t="s">
        <v>58</v>
      </c>
      <c r="C1062" t="s">
        <v>688</v>
      </c>
      <c r="D1062" t="s">
        <v>261</v>
      </c>
    </row>
    <row r="1063" spans="1:4" ht="12.75">
      <c r="A1063" s="68">
        <v>4901</v>
      </c>
      <c r="B1063" t="s">
        <v>583</v>
      </c>
      <c r="C1063" t="s">
        <v>2667</v>
      </c>
      <c r="D1063" t="s">
        <v>2668</v>
      </c>
    </row>
    <row r="1064" spans="1:4" ht="12.75">
      <c r="A1064" s="68">
        <v>4903</v>
      </c>
      <c r="B1064" t="s">
        <v>247</v>
      </c>
      <c r="C1064" t="s">
        <v>387</v>
      </c>
      <c r="D1064" t="s">
        <v>64</v>
      </c>
    </row>
    <row r="1065" spans="1:4" ht="12.75">
      <c r="A1065" s="68">
        <v>4918</v>
      </c>
      <c r="B1065" t="s">
        <v>265</v>
      </c>
      <c r="C1065" t="s">
        <v>2670</v>
      </c>
      <c r="D1065" t="s">
        <v>2671</v>
      </c>
    </row>
    <row r="1066" spans="1:4" ht="12.75">
      <c r="A1066" s="68">
        <v>4925</v>
      </c>
      <c r="B1066" t="s">
        <v>210</v>
      </c>
      <c r="C1066" t="s">
        <v>2292</v>
      </c>
      <c r="D1066" t="s">
        <v>816</v>
      </c>
    </row>
    <row r="1067" spans="1:4" ht="12.75">
      <c r="A1067" s="68">
        <v>4926</v>
      </c>
      <c r="B1067" t="s">
        <v>2673</v>
      </c>
      <c r="C1067" t="s">
        <v>152</v>
      </c>
      <c r="D1067" t="s">
        <v>2674</v>
      </c>
    </row>
    <row r="1068" spans="1:4" ht="12.75">
      <c r="A1068" s="68">
        <v>4927</v>
      </c>
      <c r="B1068" t="s">
        <v>783</v>
      </c>
      <c r="C1068" t="s">
        <v>1246</v>
      </c>
      <c r="D1068" t="s">
        <v>1841</v>
      </c>
    </row>
    <row r="1069" spans="1:4" ht="12.75">
      <c r="A1069" s="68">
        <v>4929</v>
      </c>
      <c r="B1069" t="s">
        <v>969</v>
      </c>
      <c r="C1069" t="s">
        <v>2675</v>
      </c>
      <c r="D1069" t="s">
        <v>73</v>
      </c>
    </row>
    <row r="1070" spans="1:4" ht="12.75">
      <c r="A1070" s="68">
        <v>4936</v>
      </c>
      <c r="B1070" t="s">
        <v>275</v>
      </c>
      <c r="C1070" t="s">
        <v>724</v>
      </c>
      <c r="D1070" t="s">
        <v>446</v>
      </c>
    </row>
    <row r="1071" spans="1:4" ht="12.75">
      <c r="A1071" s="68">
        <v>4937</v>
      </c>
      <c r="B1071" t="s">
        <v>2678</v>
      </c>
      <c r="C1071" t="s">
        <v>746</v>
      </c>
      <c r="D1071" t="s">
        <v>54</v>
      </c>
    </row>
    <row r="1072" spans="1:4" ht="12.75">
      <c r="A1072" s="68">
        <v>4943</v>
      </c>
      <c r="B1072" t="s">
        <v>2679</v>
      </c>
      <c r="C1072" t="s">
        <v>109</v>
      </c>
      <c r="D1072" t="s">
        <v>719</v>
      </c>
    </row>
    <row r="1073" spans="1:4" ht="12.75">
      <c r="A1073" s="68">
        <v>4981</v>
      </c>
      <c r="B1073" t="s">
        <v>3859</v>
      </c>
      <c r="C1073" t="s">
        <v>483</v>
      </c>
      <c r="D1073" t="s">
        <v>62</v>
      </c>
    </row>
    <row r="1074" spans="1:4" ht="12.75">
      <c r="A1074" s="68">
        <v>4984</v>
      </c>
      <c r="B1074" t="s">
        <v>89</v>
      </c>
      <c r="C1074" t="s">
        <v>358</v>
      </c>
      <c r="D1074" t="s">
        <v>359</v>
      </c>
    </row>
    <row r="1075" spans="1:4" ht="12.75">
      <c r="A1075" s="68">
        <v>5013</v>
      </c>
      <c r="B1075" t="s">
        <v>1269</v>
      </c>
      <c r="C1075" t="s">
        <v>54</v>
      </c>
      <c r="D1075" t="s">
        <v>2685</v>
      </c>
    </row>
    <row r="1076" spans="1:4" ht="12.75">
      <c r="A1076" s="68">
        <v>5017</v>
      </c>
      <c r="B1076" t="s">
        <v>938</v>
      </c>
      <c r="C1076" t="s">
        <v>1681</v>
      </c>
      <c r="D1076" t="s">
        <v>62</v>
      </c>
    </row>
    <row r="1077" spans="1:4" ht="12.75">
      <c r="A1077" s="68">
        <v>5019</v>
      </c>
      <c r="B1077" t="s">
        <v>1171</v>
      </c>
      <c r="C1077" t="s">
        <v>1247</v>
      </c>
      <c r="D1077" t="s">
        <v>73</v>
      </c>
    </row>
    <row r="1078" spans="1:4" ht="12.75">
      <c r="A1078" s="68">
        <v>5030</v>
      </c>
      <c r="B1078" t="s">
        <v>2691</v>
      </c>
      <c r="C1078" t="s">
        <v>2692</v>
      </c>
      <c r="D1078" t="s">
        <v>1202</v>
      </c>
    </row>
    <row r="1079" spans="1:4" ht="12.75">
      <c r="A1079" s="68">
        <v>5043</v>
      </c>
      <c r="B1079" t="s">
        <v>1206</v>
      </c>
      <c r="C1079" t="s">
        <v>1391</v>
      </c>
      <c r="D1079" t="s">
        <v>556</v>
      </c>
    </row>
    <row r="1080" spans="1:4" ht="12.75">
      <c r="A1080" s="68">
        <v>5045</v>
      </c>
      <c r="B1080" t="s">
        <v>2605</v>
      </c>
      <c r="C1080" t="s">
        <v>1314</v>
      </c>
      <c r="D1080" t="s">
        <v>547</v>
      </c>
    </row>
    <row r="1081" spans="1:4" ht="12.75">
      <c r="A1081" s="68">
        <v>5048</v>
      </c>
      <c r="B1081" t="s">
        <v>463</v>
      </c>
      <c r="C1081" t="s">
        <v>41</v>
      </c>
      <c r="D1081" t="s">
        <v>497</v>
      </c>
    </row>
    <row r="1082" spans="1:4" ht="12.75">
      <c r="A1082" s="68">
        <v>5060</v>
      </c>
      <c r="B1082" t="s">
        <v>254</v>
      </c>
      <c r="C1082" t="s">
        <v>138</v>
      </c>
      <c r="D1082" t="s">
        <v>53</v>
      </c>
    </row>
    <row r="1083" spans="1:4" ht="12.75">
      <c r="A1083" s="68">
        <v>5067</v>
      </c>
      <c r="B1083" t="s">
        <v>969</v>
      </c>
      <c r="C1083" t="s">
        <v>2695</v>
      </c>
      <c r="D1083" t="s">
        <v>382</v>
      </c>
    </row>
    <row r="1084" spans="1:4" ht="12.75">
      <c r="A1084" s="68">
        <v>5083</v>
      </c>
      <c r="B1084" t="s">
        <v>40</v>
      </c>
      <c r="C1084" t="s">
        <v>41</v>
      </c>
      <c r="D1084" t="s">
        <v>497</v>
      </c>
    </row>
    <row r="1085" spans="1:4" ht="12.75">
      <c r="A1085" s="68">
        <v>5084</v>
      </c>
      <c r="B1085" t="s">
        <v>763</v>
      </c>
      <c r="C1085" t="s">
        <v>325</v>
      </c>
      <c r="D1085" t="s">
        <v>2303</v>
      </c>
    </row>
    <row r="1086" spans="1:4" ht="12.75">
      <c r="A1086" s="68">
        <v>5085</v>
      </c>
      <c r="B1086" t="s">
        <v>1564</v>
      </c>
      <c r="C1086" t="s">
        <v>2555</v>
      </c>
      <c r="D1086" t="s">
        <v>2696</v>
      </c>
    </row>
    <row r="1087" spans="1:4" ht="12.75">
      <c r="A1087" s="68">
        <v>5093</v>
      </c>
      <c r="B1087" t="s">
        <v>227</v>
      </c>
      <c r="C1087" t="s">
        <v>1607</v>
      </c>
      <c r="D1087" t="s">
        <v>1869</v>
      </c>
    </row>
    <row r="1088" spans="1:4" ht="12.75">
      <c r="A1088" s="68">
        <v>5103</v>
      </c>
      <c r="B1088" t="s">
        <v>745</v>
      </c>
      <c r="C1088" t="s">
        <v>427</v>
      </c>
      <c r="D1088" t="s">
        <v>740</v>
      </c>
    </row>
    <row r="1089" spans="1:4" ht="12.75">
      <c r="A1089" s="68">
        <v>5110</v>
      </c>
      <c r="B1089" t="s">
        <v>275</v>
      </c>
      <c r="C1089" t="s">
        <v>53</v>
      </c>
      <c r="D1089" t="s">
        <v>2698</v>
      </c>
    </row>
    <row r="1090" spans="1:4" ht="12.75">
      <c r="A1090" s="68">
        <v>5130</v>
      </c>
      <c r="B1090" t="s">
        <v>168</v>
      </c>
      <c r="C1090" t="s">
        <v>2700</v>
      </c>
      <c r="D1090" t="s">
        <v>2701</v>
      </c>
    </row>
    <row r="1091" spans="1:3" ht="12.75">
      <c r="A1091" s="68">
        <v>5139</v>
      </c>
      <c r="B1091" t="s">
        <v>130</v>
      </c>
      <c r="C1091" t="s">
        <v>2702</v>
      </c>
    </row>
    <row r="1092" spans="1:4" ht="12.75">
      <c r="A1092" s="68">
        <v>5154</v>
      </c>
      <c r="B1092" t="s">
        <v>266</v>
      </c>
      <c r="C1092" t="s">
        <v>1037</v>
      </c>
      <c r="D1092" t="s">
        <v>72</v>
      </c>
    </row>
    <row r="1093" spans="1:4" ht="12.75">
      <c r="A1093" s="68">
        <v>5164</v>
      </c>
      <c r="B1093" t="s">
        <v>303</v>
      </c>
      <c r="C1093" t="s">
        <v>996</v>
      </c>
      <c r="D1093" t="s">
        <v>1978</v>
      </c>
    </row>
    <row r="1094" spans="1:4" ht="12.75">
      <c r="A1094" s="68">
        <v>5173</v>
      </c>
      <c r="B1094" t="s">
        <v>1232</v>
      </c>
      <c r="C1094" t="s">
        <v>1222</v>
      </c>
      <c r="D1094" t="s">
        <v>2703</v>
      </c>
    </row>
    <row r="1095" spans="1:4" ht="12.75">
      <c r="A1095" s="68">
        <v>5181</v>
      </c>
      <c r="B1095" t="s">
        <v>484</v>
      </c>
      <c r="C1095" t="s">
        <v>740</v>
      </c>
      <c r="D1095" t="s">
        <v>313</v>
      </c>
    </row>
    <row r="1096" spans="1:4" ht="12.75">
      <c r="A1096" s="68">
        <v>5183</v>
      </c>
      <c r="B1096" t="s">
        <v>1232</v>
      </c>
      <c r="C1096" t="s">
        <v>1924</v>
      </c>
      <c r="D1096" t="s">
        <v>929</v>
      </c>
    </row>
    <row r="1097" spans="1:4" ht="12.75">
      <c r="A1097" s="68">
        <v>5186</v>
      </c>
      <c r="B1097" t="s">
        <v>145</v>
      </c>
      <c r="C1097" t="s">
        <v>422</v>
      </c>
      <c r="D1097" t="s">
        <v>831</v>
      </c>
    </row>
    <row r="1098" spans="1:4" ht="12.75">
      <c r="A1098" s="68">
        <v>5190</v>
      </c>
      <c r="B1098" t="s">
        <v>200</v>
      </c>
      <c r="C1098" t="s">
        <v>411</v>
      </c>
      <c r="D1098" t="s">
        <v>1588</v>
      </c>
    </row>
    <row r="1099" spans="1:4" ht="12.75">
      <c r="A1099" s="68">
        <v>5192</v>
      </c>
      <c r="B1099" t="s">
        <v>58</v>
      </c>
      <c r="C1099" t="s">
        <v>1916</v>
      </c>
      <c r="D1099" t="s">
        <v>54</v>
      </c>
    </row>
    <row r="1100" spans="1:4" ht="12.75">
      <c r="A1100" s="68">
        <v>5202</v>
      </c>
      <c r="B1100" t="s">
        <v>1917</v>
      </c>
      <c r="C1100" t="s">
        <v>2706</v>
      </c>
      <c r="D1100" t="s">
        <v>1537</v>
      </c>
    </row>
    <row r="1101" spans="1:4" ht="12.75">
      <c r="A1101" s="68">
        <v>5205</v>
      </c>
      <c r="B1101" t="s">
        <v>58</v>
      </c>
      <c r="C1101" t="s">
        <v>2485</v>
      </c>
      <c r="D1101" t="s">
        <v>1043</v>
      </c>
    </row>
    <row r="1102" spans="1:4" ht="12.75">
      <c r="A1102" s="68">
        <v>5207</v>
      </c>
      <c r="B1102" t="s">
        <v>602</v>
      </c>
      <c r="C1102" t="s">
        <v>1499</v>
      </c>
      <c r="D1102" t="s">
        <v>595</v>
      </c>
    </row>
    <row r="1103" spans="1:4" ht="12.75">
      <c r="A1103" s="68">
        <v>5212</v>
      </c>
      <c r="B1103" t="s">
        <v>218</v>
      </c>
      <c r="C1103" t="s">
        <v>2707</v>
      </c>
      <c r="D1103" t="s">
        <v>914</v>
      </c>
    </row>
    <row r="1104" spans="1:4" ht="12.75">
      <c r="A1104" s="68">
        <v>5220</v>
      </c>
      <c r="B1104" t="s">
        <v>44</v>
      </c>
      <c r="C1104" t="s">
        <v>2708</v>
      </c>
      <c r="D1104" t="s">
        <v>532</v>
      </c>
    </row>
    <row r="1105" spans="1:3" ht="12.75">
      <c r="A1105" s="68">
        <v>5261</v>
      </c>
      <c r="B1105" t="s">
        <v>2711</v>
      </c>
      <c r="C1105" t="s">
        <v>2712</v>
      </c>
    </row>
    <row r="1106" spans="1:4" ht="12.75">
      <c r="A1106" s="68">
        <v>5265</v>
      </c>
      <c r="B1106" t="s">
        <v>83</v>
      </c>
      <c r="C1106" t="s">
        <v>1133</v>
      </c>
      <c r="D1106" t="s">
        <v>1868</v>
      </c>
    </row>
    <row r="1107" spans="1:4" ht="12.75">
      <c r="A1107" s="68">
        <v>5266</v>
      </c>
      <c r="B1107" t="s">
        <v>101</v>
      </c>
      <c r="C1107" t="s">
        <v>1503</v>
      </c>
      <c r="D1107" t="s">
        <v>2714</v>
      </c>
    </row>
    <row r="1108" spans="1:4" ht="12.75">
      <c r="A1108" s="68">
        <v>5285</v>
      </c>
      <c r="B1108" t="s">
        <v>745</v>
      </c>
      <c r="C1108" t="s">
        <v>2591</v>
      </c>
      <c r="D1108" t="s">
        <v>250</v>
      </c>
    </row>
    <row r="1109" spans="1:4" ht="12.75">
      <c r="A1109" s="68">
        <v>5289</v>
      </c>
      <c r="B1109" t="s">
        <v>218</v>
      </c>
      <c r="C1109" t="s">
        <v>2716</v>
      </c>
      <c r="D1109" t="s">
        <v>1717</v>
      </c>
    </row>
    <row r="1110" spans="1:4" ht="12.75">
      <c r="A1110" s="68">
        <v>5297</v>
      </c>
      <c r="B1110" t="s">
        <v>1232</v>
      </c>
      <c r="C1110" t="s">
        <v>2242</v>
      </c>
      <c r="D1110" t="s">
        <v>87</v>
      </c>
    </row>
    <row r="1111" spans="1:4" ht="12.75">
      <c r="A1111" s="68">
        <v>5298</v>
      </c>
      <c r="B1111" t="s">
        <v>998</v>
      </c>
      <c r="C1111" t="s">
        <v>2383</v>
      </c>
      <c r="D1111" t="s">
        <v>2610</v>
      </c>
    </row>
    <row r="1112" spans="1:4" ht="12.75">
      <c r="A1112" s="68">
        <v>5304</v>
      </c>
      <c r="B1112" t="s">
        <v>249</v>
      </c>
      <c r="C1112" t="s">
        <v>2718</v>
      </c>
      <c r="D1112" t="s">
        <v>2719</v>
      </c>
    </row>
    <row r="1113" spans="1:4" ht="12.75">
      <c r="A1113" s="68">
        <v>5307</v>
      </c>
      <c r="B1113" t="s">
        <v>58</v>
      </c>
      <c r="C1113" t="s">
        <v>2721</v>
      </c>
      <c r="D1113" t="s">
        <v>1934</v>
      </c>
    </row>
    <row r="1114" spans="1:4" ht="12.75">
      <c r="A1114" s="68">
        <v>5315</v>
      </c>
      <c r="B1114" t="s">
        <v>286</v>
      </c>
      <c r="C1114" t="s">
        <v>187</v>
      </c>
      <c r="D1114" t="s">
        <v>188</v>
      </c>
    </row>
    <row r="1115" spans="1:4" ht="12.75">
      <c r="A1115" s="68">
        <v>5337</v>
      </c>
      <c r="B1115" t="s">
        <v>119</v>
      </c>
      <c r="C1115" t="s">
        <v>2725</v>
      </c>
      <c r="D1115" t="s">
        <v>90</v>
      </c>
    </row>
    <row r="1116" spans="1:4" ht="12.75">
      <c r="A1116" s="68">
        <v>5341</v>
      </c>
      <c r="B1116" t="s">
        <v>476</v>
      </c>
      <c r="C1116" t="s">
        <v>76</v>
      </c>
      <c r="D1116" t="s">
        <v>62</v>
      </c>
    </row>
    <row r="1117" spans="1:4" ht="12.75">
      <c r="A1117" s="68">
        <v>5344</v>
      </c>
      <c r="B1117" t="s">
        <v>89</v>
      </c>
      <c r="C1117" t="s">
        <v>76</v>
      </c>
      <c r="D1117" t="s">
        <v>1047</v>
      </c>
    </row>
    <row r="1118" spans="1:4" ht="12.75">
      <c r="A1118" s="68">
        <v>5349</v>
      </c>
      <c r="B1118" t="s">
        <v>199</v>
      </c>
      <c r="C1118" t="s">
        <v>3860</v>
      </c>
      <c r="D1118" t="s">
        <v>2727</v>
      </c>
    </row>
    <row r="1119" spans="1:4" ht="12.75">
      <c r="A1119" s="68">
        <v>5356</v>
      </c>
      <c r="B1119" t="s">
        <v>721</v>
      </c>
      <c r="C1119" t="s">
        <v>243</v>
      </c>
      <c r="D1119" t="s">
        <v>53</v>
      </c>
    </row>
    <row r="1120" spans="1:4" ht="12.75">
      <c r="A1120" s="68">
        <v>5360</v>
      </c>
      <c r="B1120" t="s">
        <v>633</v>
      </c>
      <c r="C1120" t="s">
        <v>223</v>
      </c>
      <c r="D1120" t="s">
        <v>749</v>
      </c>
    </row>
    <row r="1121" spans="1:4" ht="12.75">
      <c r="A1121" s="68">
        <v>5367</v>
      </c>
      <c r="B1121" t="s">
        <v>424</v>
      </c>
      <c r="C1121" t="s">
        <v>780</v>
      </c>
      <c r="D1121" t="s">
        <v>406</v>
      </c>
    </row>
    <row r="1122" spans="1:4" ht="12.75">
      <c r="A1122" s="68">
        <v>5380</v>
      </c>
      <c r="B1122" t="s">
        <v>49</v>
      </c>
      <c r="C1122" t="s">
        <v>954</v>
      </c>
      <c r="D1122" t="s">
        <v>955</v>
      </c>
    </row>
    <row r="1123" spans="1:4" ht="12.75">
      <c r="A1123" s="68">
        <v>5381</v>
      </c>
      <c r="B1123" t="s">
        <v>246</v>
      </c>
      <c r="C1123" t="s">
        <v>521</v>
      </c>
      <c r="D1123" t="s">
        <v>522</v>
      </c>
    </row>
    <row r="1124" spans="1:4" ht="12.75">
      <c r="A1124" s="68">
        <v>5382</v>
      </c>
      <c r="B1124" t="s">
        <v>42</v>
      </c>
      <c r="C1124" t="s">
        <v>790</v>
      </c>
      <c r="D1124" t="s">
        <v>290</v>
      </c>
    </row>
    <row r="1125" spans="1:4" ht="12.75">
      <c r="A1125" s="68">
        <v>5383</v>
      </c>
      <c r="B1125" t="s">
        <v>58</v>
      </c>
      <c r="C1125" t="s">
        <v>534</v>
      </c>
      <c r="D1125" t="s">
        <v>805</v>
      </c>
    </row>
    <row r="1126" spans="1:4" ht="12.75">
      <c r="A1126" s="68">
        <v>5384</v>
      </c>
      <c r="B1126" t="s">
        <v>46</v>
      </c>
      <c r="C1126" t="s">
        <v>678</v>
      </c>
      <c r="D1126" t="s">
        <v>521</v>
      </c>
    </row>
    <row r="1127" spans="1:4" ht="12.75">
      <c r="A1127" s="68">
        <v>5387</v>
      </c>
      <c r="B1127" t="s">
        <v>487</v>
      </c>
      <c r="C1127" t="s">
        <v>1035</v>
      </c>
      <c r="D1127" t="s">
        <v>196</v>
      </c>
    </row>
    <row r="1128" spans="1:4" ht="12.75">
      <c r="A1128" s="68">
        <v>5388</v>
      </c>
      <c r="B1128" t="s">
        <v>85</v>
      </c>
      <c r="C1128" t="s">
        <v>387</v>
      </c>
      <c r="D1128" t="s">
        <v>862</v>
      </c>
    </row>
    <row r="1129" spans="1:4" ht="12.75">
      <c r="A1129" s="68">
        <v>5398</v>
      </c>
      <c r="B1129" t="s">
        <v>983</v>
      </c>
      <c r="C1129" t="s">
        <v>61</v>
      </c>
      <c r="D1129" t="s">
        <v>53</v>
      </c>
    </row>
    <row r="1130" spans="1:4" ht="12.75">
      <c r="A1130" s="68">
        <v>5408</v>
      </c>
      <c r="B1130" t="s">
        <v>536</v>
      </c>
      <c r="C1130" t="s">
        <v>1349</v>
      </c>
      <c r="D1130" t="s">
        <v>755</v>
      </c>
    </row>
    <row r="1131" spans="1:4" ht="12.75">
      <c r="A1131" s="68">
        <v>5415</v>
      </c>
      <c r="B1131" t="s">
        <v>46</v>
      </c>
      <c r="C1131" t="s">
        <v>2729</v>
      </c>
      <c r="D1131" t="s">
        <v>127</v>
      </c>
    </row>
    <row r="1132" spans="1:4" ht="12.75">
      <c r="A1132" s="68">
        <v>5423</v>
      </c>
      <c r="B1132" t="s">
        <v>753</v>
      </c>
      <c r="C1132" t="s">
        <v>1786</v>
      </c>
      <c r="D1132" t="s">
        <v>857</v>
      </c>
    </row>
    <row r="1133" spans="1:4" ht="12.75">
      <c r="A1133" s="68">
        <v>5426</v>
      </c>
      <c r="B1133" t="s">
        <v>642</v>
      </c>
      <c r="C1133" t="s">
        <v>643</v>
      </c>
      <c r="D1133" t="s">
        <v>644</v>
      </c>
    </row>
    <row r="1134" spans="1:4" ht="12.75">
      <c r="A1134" s="68">
        <v>5431</v>
      </c>
      <c r="B1134" t="s">
        <v>174</v>
      </c>
      <c r="C1134" t="s">
        <v>1044</v>
      </c>
      <c r="D1134" t="s">
        <v>410</v>
      </c>
    </row>
    <row r="1135" spans="1:3" ht="12.75">
      <c r="A1135" s="68">
        <v>5433</v>
      </c>
      <c r="B1135" t="s">
        <v>1309</v>
      </c>
      <c r="C1135" t="s">
        <v>2730</v>
      </c>
    </row>
    <row r="1136" spans="1:4" ht="12.75">
      <c r="A1136" s="68">
        <v>5437</v>
      </c>
      <c r="B1136" t="s">
        <v>2312</v>
      </c>
      <c r="C1136" t="s">
        <v>399</v>
      </c>
      <c r="D1136" t="s">
        <v>1312</v>
      </c>
    </row>
    <row r="1137" spans="1:4" ht="12.75">
      <c r="A1137" s="68">
        <v>5439</v>
      </c>
      <c r="B1137" t="s">
        <v>1269</v>
      </c>
      <c r="C1137" t="s">
        <v>2731</v>
      </c>
      <c r="D1137" t="s">
        <v>756</v>
      </c>
    </row>
    <row r="1138" spans="1:4" ht="12.75">
      <c r="A1138" s="68">
        <v>5440</v>
      </c>
      <c r="B1138" t="s">
        <v>46</v>
      </c>
      <c r="C1138" t="s">
        <v>585</v>
      </c>
      <c r="D1138" t="s">
        <v>64</v>
      </c>
    </row>
    <row r="1139" spans="1:4" ht="12.75">
      <c r="A1139" s="68">
        <v>5451</v>
      </c>
      <c r="B1139" t="s">
        <v>2733</v>
      </c>
      <c r="C1139" t="s">
        <v>411</v>
      </c>
      <c r="D1139" t="s">
        <v>53</v>
      </c>
    </row>
    <row r="1140" spans="1:4" ht="12.75">
      <c r="A1140" s="68">
        <v>5452</v>
      </c>
      <c r="B1140" t="s">
        <v>58</v>
      </c>
      <c r="C1140" t="s">
        <v>91</v>
      </c>
      <c r="D1140" t="s">
        <v>1841</v>
      </c>
    </row>
    <row r="1141" spans="1:4" ht="12.75">
      <c r="A1141" s="68">
        <v>5453</v>
      </c>
      <c r="B1141" t="s">
        <v>2734</v>
      </c>
      <c r="C1141" t="s">
        <v>2735</v>
      </c>
      <c r="D1141" t="s">
        <v>2736</v>
      </c>
    </row>
    <row r="1142" spans="1:4" ht="12.75">
      <c r="A1142" s="68">
        <v>5454</v>
      </c>
      <c r="B1142" t="s">
        <v>204</v>
      </c>
      <c r="C1142" t="s">
        <v>454</v>
      </c>
      <c r="D1142" t="s">
        <v>1736</v>
      </c>
    </row>
    <row r="1143" spans="1:4" ht="12.75">
      <c r="A1143" s="68">
        <v>5459</v>
      </c>
      <c r="B1143" t="s">
        <v>40</v>
      </c>
      <c r="C1143" t="s">
        <v>2737</v>
      </c>
      <c r="D1143" t="s">
        <v>230</v>
      </c>
    </row>
    <row r="1144" spans="1:4" ht="12.75">
      <c r="A1144" s="68">
        <v>5460</v>
      </c>
      <c r="B1144" t="s">
        <v>2738</v>
      </c>
      <c r="C1144" t="s">
        <v>2739</v>
      </c>
      <c r="D1144" t="s">
        <v>2740</v>
      </c>
    </row>
    <row r="1145" spans="1:4" ht="12.75">
      <c r="A1145" s="68">
        <v>5496</v>
      </c>
      <c r="B1145" t="s">
        <v>2423</v>
      </c>
      <c r="C1145" t="s">
        <v>2742</v>
      </c>
      <c r="D1145" t="s">
        <v>1688</v>
      </c>
    </row>
    <row r="1146" spans="1:4" ht="12.75">
      <c r="A1146" s="68">
        <v>5506</v>
      </c>
      <c r="B1146" t="s">
        <v>1750</v>
      </c>
      <c r="C1146" t="s">
        <v>1324</v>
      </c>
      <c r="D1146" t="s">
        <v>760</v>
      </c>
    </row>
    <row r="1147" spans="1:4" ht="12.75">
      <c r="A1147" s="68">
        <v>5511</v>
      </c>
      <c r="B1147" t="s">
        <v>2744</v>
      </c>
      <c r="C1147" t="s">
        <v>2743</v>
      </c>
      <c r="D1147" t="s">
        <v>325</v>
      </c>
    </row>
    <row r="1148" spans="1:4" ht="12.75">
      <c r="A1148" s="68">
        <v>5525</v>
      </c>
      <c r="B1148" t="s">
        <v>265</v>
      </c>
      <c r="C1148" t="s">
        <v>474</v>
      </c>
      <c r="D1148" t="s">
        <v>62</v>
      </c>
    </row>
    <row r="1149" spans="1:4" ht="12.75">
      <c r="A1149" s="68">
        <v>5539</v>
      </c>
      <c r="B1149" t="s">
        <v>1834</v>
      </c>
      <c r="C1149" t="s">
        <v>2219</v>
      </c>
      <c r="D1149" t="s">
        <v>2746</v>
      </c>
    </row>
    <row r="1150" spans="1:4" ht="12.75">
      <c r="A1150" s="68">
        <v>5550</v>
      </c>
      <c r="B1150" t="s">
        <v>2733</v>
      </c>
      <c r="C1150" t="s">
        <v>1526</v>
      </c>
      <c r="D1150" t="s">
        <v>411</v>
      </c>
    </row>
    <row r="1151" spans="1:4" ht="12.75">
      <c r="A1151" s="68">
        <v>5552</v>
      </c>
      <c r="B1151" t="s">
        <v>697</v>
      </c>
      <c r="C1151" t="s">
        <v>461</v>
      </c>
      <c r="D1151" t="s">
        <v>325</v>
      </c>
    </row>
    <row r="1152" spans="1:4" ht="12.75">
      <c r="A1152" s="68">
        <v>5557</v>
      </c>
      <c r="B1152" t="s">
        <v>2747</v>
      </c>
      <c r="C1152" t="s">
        <v>446</v>
      </c>
      <c r="D1152" t="s">
        <v>2748</v>
      </c>
    </row>
    <row r="1153" spans="1:4" ht="12.75">
      <c r="A1153" s="68">
        <v>5564</v>
      </c>
      <c r="B1153" t="s">
        <v>101</v>
      </c>
      <c r="C1153" t="s">
        <v>325</v>
      </c>
      <c r="D1153" t="s">
        <v>2749</v>
      </c>
    </row>
    <row r="1154" spans="1:4" ht="12.75">
      <c r="A1154" s="68">
        <v>5569</v>
      </c>
      <c r="B1154" t="s">
        <v>2750</v>
      </c>
      <c r="C1154" t="s">
        <v>325</v>
      </c>
      <c r="D1154" t="s">
        <v>508</v>
      </c>
    </row>
    <row r="1155" spans="1:4" ht="12.75">
      <c r="A1155" s="68">
        <v>5574</v>
      </c>
      <c r="B1155" t="s">
        <v>912</v>
      </c>
      <c r="C1155" t="s">
        <v>454</v>
      </c>
      <c r="D1155" t="s">
        <v>1343</v>
      </c>
    </row>
    <row r="1156" spans="1:4" ht="12.75">
      <c r="A1156" s="68">
        <v>5575</v>
      </c>
      <c r="B1156" t="s">
        <v>200</v>
      </c>
      <c r="C1156" t="s">
        <v>411</v>
      </c>
      <c r="D1156" t="s">
        <v>73</v>
      </c>
    </row>
    <row r="1157" spans="1:4" ht="12.75">
      <c r="A1157" s="68">
        <v>5585</v>
      </c>
      <c r="B1157" t="s">
        <v>745</v>
      </c>
      <c r="C1157" t="s">
        <v>595</v>
      </c>
      <c r="D1157" t="s">
        <v>252</v>
      </c>
    </row>
    <row r="1158" spans="1:4" ht="12.75">
      <c r="A1158" s="68">
        <v>5587</v>
      </c>
      <c r="B1158" t="s">
        <v>1214</v>
      </c>
      <c r="C1158" t="s">
        <v>2752</v>
      </c>
      <c r="D1158" t="s">
        <v>2753</v>
      </c>
    </row>
    <row r="1159" spans="1:4" ht="12.75">
      <c r="A1159" s="68">
        <v>5608</v>
      </c>
      <c r="B1159" t="s">
        <v>1030</v>
      </c>
      <c r="C1159" t="s">
        <v>422</v>
      </c>
      <c r="D1159" t="s">
        <v>2739</v>
      </c>
    </row>
    <row r="1160" spans="1:4" ht="12.75">
      <c r="A1160" s="68">
        <v>5612</v>
      </c>
      <c r="B1160" t="s">
        <v>1056</v>
      </c>
      <c r="C1160" t="s">
        <v>61</v>
      </c>
      <c r="D1160" t="s">
        <v>964</v>
      </c>
    </row>
    <row r="1161" spans="1:4" ht="12.75">
      <c r="A1161" s="68">
        <v>5615</v>
      </c>
      <c r="B1161" t="s">
        <v>2755</v>
      </c>
      <c r="C1161" t="s">
        <v>741</v>
      </c>
      <c r="D1161" t="s">
        <v>95</v>
      </c>
    </row>
    <row r="1162" spans="1:3" ht="12.75">
      <c r="A1162" s="68">
        <v>5640</v>
      </c>
      <c r="B1162" t="s">
        <v>2759</v>
      </c>
      <c r="C1162" t="s">
        <v>893</v>
      </c>
    </row>
    <row r="1163" spans="1:4" ht="12.75">
      <c r="A1163" s="68">
        <v>5654</v>
      </c>
      <c r="B1163" t="s">
        <v>2762</v>
      </c>
      <c r="C1163" t="s">
        <v>2763</v>
      </c>
      <c r="D1163" t="s">
        <v>1934</v>
      </c>
    </row>
    <row r="1164" spans="1:4" ht="12.75">
      <c r="A1164" s="68">
        <v>5657</v>
      </c>
      <c r="B1164" t="s">
        <v>704</v>
      </c>
      <c r="C1164" t="s">
        <v>2681</v>
      </c>
      <c r="D1164" t="s">
        <v>73</v>
      </c>
    </row>
    <row r="1165" spans="1:4" ht="12.75">
      <c r="A1165" s="68">
        <v>5667</v>
      </c>
      <c r="B1165" t="s">
        <v>976</v>
      </c>
      <c r="C1165" t="s">
        <v>1708</v>
      </c>
      <c r="D1165" t="s">
        <v>2766</v>
      </c>
    </row>
    <row r="1166" spans="1:4" ht="12.75">
      <c r="A1166" s="68">
        <v>5668</v>
      </c>
      <c r="B1166" t="s">
        <v>367</v>
      </c>
      <c r="C1166" t="s">
        <v>1419</v>
      </c>
      <c r="D1166" t="s">
        <v>61</v>
      </c>
    </row>
    <row r="1167" spans="1:4" ht="12.75">
      <c r="A1167" s="68">
        <v>5669</v>
      </c>
      <c r="B1167" t="s">
        <v>2045</v>
      </c>
      <c r="C1167" t="s">
        <v>1419</v>
      </c>
      <c r="D1167" t="s">
        <v>61</v>
      </c>
    </row>
    <row r="1168" spans="1:4" ht="12.75">
      <c r="A1168" s="68">
        <v>5675</v>
      </c>
      <c r="B1168" t="s">
        <v>1521</v>
      </c>
      <c r="C1168" t="s">
        <v>2767</v>
      </c>
      <c r="D1168" t="s">
        <v>2768</v>
      </c>
    </row>
    <row r="1169" spans="1:3" ht="12.75">
      <c r="A1169" s="68">
        <v>5678</v>
      </c>
      <c r="B1169" t="s">
        <v>2769</v>
      </c>
      <c r="C1169" t="s">
        <v>1189</v>
      </c>
    </row>
    <row r="1170" spans="1:4" ht="12.75">
      <c r="A1170" s="68">
        <v>5679</v>
      </c>
      <c r="B1170" t="s">
        <v>2770</v>
      </c>
      <c r="C1170" t="s">
        <v>2073</v>
      </c>
      <c r="D1170" t="s">
        <v>53</v>
      </c>
    </row>
    <row r="1171" spans="1:4" ht="12.75">
      <c r="A1171" s="68">
        <v>5688</v>
      </c>
      <c r="B1171" t="s">
        <v>44</v>
      </c>
      <c r="C1171" t="s">
        <v>779</v>
      </c>
      <c r="D1171" t="s">
        <v>1632</v>
      </c>
    </row>
    <row r="1172" spans="1:4" ht="12.75">
      <c r="A1172" s="68">
        <v>5689</v>
      </c>
      <c r="B1172" t="s">
        <v>366</v>
      </c>
      <c r="C1172" t="s">
        <v>1790</v>
      </c>
      <c r="D1172" t="s">
        <v>1284</v>
      </c>
    </row>
    <row r="1173" spans="1:4" ht="12.75">
      <c r="A1173" s="68">
        <v>5699</v>
      </c>
      <c r="B1173" t="s">
        <v>218</v>
      </c>
      <c r="C1173" t="s">
        <v>589</v>
      </c>
      <c r="D1173" t="s">
        <v>2772</v>
      </c>
    </row>
    <row r="1174" spans="1:4" ht="12.75">
      <c r="A1174" s="68">
        <v>5716</v>
      </c>
      <c r="B1174" t="s">
        <v>1259</v>
      </c>
      <c r="C1174" t="s">
        <v>79</v>
      </c>
      <c r="D1174" t="s">
        <v>1752</v>
      </c>
    </row>
    <row r="1175" spans="1:4" ht="12.75">
      <c r="A1175" s="68">
        <v>5724</v>
      </c>
      <c r="B1175" t="s">
        <v>276</v>
      </c>
      <c r="C1175" t="s">
        <v>54</v>
      </c>
      <c r="D1175" t="s">
        <v>2774</v>
      </c>
    </row>
    <row r="1176" spans="1:4" ht="12.75">
      <c r="A1176" s="68">
        <v>5736</v>
      </c>
      <c r="B1176" t="s">
        <v>1134</v>
      </c>
      <c r="C1176" t="s">
        <v>70</v>
      </c>
      <c r="D1176" t="s">
        <v>411</v>
      </c>
    </row>
    <row r="1177" spans="1:4" ht="12.75">
      <c r="A1177" s="68">
        <v>5746</v>
      </c>
      <c r="B1177" t="s">
        <v>2777</v>
      </c>
      <c r="C1177" t="s">
        <v>53</v>
      </c>
      <c r="D1177" t="s">
        <v>569</v>
      </c>
    </row>
    <row r="1178" spans="1:4" ht="12.75">
      <c r="A1178" s="68">
        <v>5773</v>
      </c>
      <c r="B1178" t="s">
        <v>44</v>
      </c>
      <c r="C1178" t="s">
        <v>73</v>
      </c>
      <c r="D1178" t="s">
        <v>220</v>
      </c>
    </row>
    <row r="1179" spans="1:4" ht="12.75">
      <c r="A1179" s="68">
        <v>5774</v>
      </c>
      <c r="B1179" t="s">
        <v>119</v>
      </c>
      <c r="C1179" t="s">
        <v>779</v>
      </c>
      <c r="D1179" t="s">
        <v>1216</v>
      </c>
    </row>
    <row r="1180" spans="1:4" ht="12.75">
      <c r="A1180" s="68">
        <v>5776</v>
      </c>
      <c r="B1180" t="s">
        <v>361</v>
      </c>
      <c r="C1180" t="s">
        <v>2782</v>
      </c>
      <c r="D1180" t="s">
        <v>4326</v>
      </c>
    </row>
    <row r="1181" spans="1:4" ht="12.75">
      <c r="A1181" s="68">
        <v>5779</v>
      </c>
      <c r="B1181" t="s">
        <v>697</v>
      </c>
      <c r="C1181" t="s">
        <v>411</v>
      </c>
      <c r="D1181" t="s">
        <v>365</v>
      </c>
    </row>
    <row r="1182" spans="1:4" ht="12.75">
      <c r="A1182" s="68">
        <v>5781</v>
      </c>
      <c r="B1182" t="s">
        <v>153</v>
      </c>
      <c r="C1182" t="s">
        <v>411</v>
      </c>
      <c r="D1182" t="s">
        <v>365</v>
      </c>
    </row>
    <row r="1183" spans="1:4" ht="12.75">
      <c r="A1183" s="68">
        <v>5784</v>
      </c>
      <c r="B1183" t="s">
        <v>717</v>
      </c>
      <c r="C1183" t="s">
        <v>1731</v>
      </c>
      <c r="D1183" t="s">
        <v>322</v>
      </c>
    </row>
    <row r="1184" spans="1:4" ht="12.75">
      <c r="A1184" s="68">
        <v>5786</v>
      </c>
      <c r="B1184" t="s">
        <v>3393</v>
      </c>
      <c r="C1184" t="s">
        <v>597</v>
      </c>
      <c r="D1184" t="s">
        <v>597</v>
      </c>
    </row>
    <row r="1185" spans="1:4" ht="12.75">
      <c r="A1185" s="68">
        <v>5789</v>
      </c>
      <c r="B1185" t="s">
        <v>823</v>
      </c>
      <c r="C1185" t="s">
        <v>76</v>
      </c>
      <c r="D1185" t="s">
        <v>1310</v>
      </c>
    </row>
    <row r="1186" spans="1:4" ht="12.75">
      <c r="A1186" s="68">
        <v>5790</v>
      </c>
      <c r="B1186" t="s">
        <v>258</v>
      </c>
      <c r="C1186" t="s">
        <v>2016</v>
      </c>
      <c r="D1186" t="s">
        <v>1542</v>
      </c>
    </row>
    <row r="1187" spans="1:4" ht="12.75">
      <c r="A1187" s="68">
        <v>5791</v>
      </c>
      <c r="B1187" t="s">
        <v>361</v>
      </c>
      <c r="C1187" t="s">
        <v>2016</v>
      </c>
      <c r="D1187" t="s">
        <v>1542</v>
      </c>
    </row>
    <row r="1188" spans="1:4" ht="12.75">
      <c r="A1188" s="68">
        <v>5796</v>
      </c>
      <c r="B1188" t="s">
        <v>201</v>
      </c>
      <c r="C1188" t="s">
        <v>2610</v>
      </c>
      <c r="D1188" t="s">
        <v>2610</v>
      </c>
    </row>
    <row r="1189" spans="1:4" ht="12.75">
      <c r="A1189" s="68">
        <v>5807</v>
      </c>
      <c r="B1189" t="s">
        <v>258</v>
      </c>
      <c r="C1189" t="s">
        <v>725</v>
      </c>
      <c r="D1189" t="s">
        <v>963</v>
      </c>
    </row>
    <row r="1190" spans="1:4" ht="12.75">
      <c r="A1190" s="68">
        <v>5820</v>
      </c>
      <c r="B1190" t="s">
        <v>302</v>
      </c>
      <c r="C1190" t="s">
        <v>325</v>
      </c>
      <c r="D1190" t="s">
        <v>460</v>
      </c>
    </row>
    <row r="1191" spans="1:4" ht="12.75">
      <c r="A1191" s="68">
        <v>5826</v>
      </c>
      <c r="B1191" t="s">
        <v>2785</v>
      </c>
      <c r="C1191" t="s">
        <v>54</v>
      </c>
      <c r="D1191" t="s">
        <v>1049</v>
      </c>
    </row>
    <row r="1192" spans="1:4" ht="12.75">
      <c r="A1192" s="68">
        <v>5830</v>
      </c>
      <c r="B1192" t="s">
        <v>2786</v>
      </c>
      <c r="C1192" t="s">
        <v>2787</v>
      </c>
      <c r="D1192" t="s">
        <v>446</v>
      </c>
    </row>
    <row r="1193" spans="1:4" ht="12.75">
      <c r="A1193" s="68">
        <v>5839</v>
      </c>
      <c r="B1193" t="s">
        <v>244</v>
      </c>
      <c r="C1193" t="s">
        <v>1216</v>
      </c>
      <c r="D1193" t="s">
        <v>2788</v>
      </c>
    </row>
    <row r="1194" spans="1:4" ht="12.75">
      <c r="A1194" s="68">
        <v>5841</v>
      </c>
      <c r="B1194" t="s">
        <v>2789</v>
      </c>
      <c r="C1194" t="s">
        <v>508</v>
      </c>
      <c r="D1194" t="s">
        <v>252</v>
      </c>
    </row>
    <row r="1195" spans="1:4" ht="12.75">
      <c r="A1195" s="68">
        <v>5842</v>
      </c>
      <c r="B1195" t="s">
        <v>2790</v>
      </c>
      <c r="C1195" t="s">
        <v>772</v>
      </c>
      <c r="D1195" t="s">
        <v>325</v>
      </c>
    </row>
    <row r="1196" spans="1:4" ht="12.75">
      <c r="A1196" s="68">
        <v>5846</v>
      </c>
      <c r="B1196" t="s">
        <v>2791</v>
      </c>
      <c r="C1196" t="s">
        <v>607</v>
      </c>
      <c r="D1196" t="s">
        <v>607</v>
      </c>
    </row>
    <row r="1197" spans="1:4" ht="12.75">
      <c r="A1197" s="68">
        <v>5878</v>
      </c>
      <c r="B1197" t="s">
        <v>969</v>
      </c>
      <c r="C1197" t="s">
        <v>2795</v>
      </c>
      <c r="D1197" t="s">
        <v>87</v>
      </c>
    </row>
    <row r="1198" spans="1:4" ht="12.75">
      <c r="A1198" s="68">
        <v>5891</v>
      </c>
      <c r="B1198" t="s">
        <v>1192</v>
      </c>
      <c r="C1198" t="s">
        <v>76</v>
      </c>
      <c r="D1198" t="s">
        <v>1082</v>
      </c>
    </row>
    <row r="1199" spans="1:4" ht="12.75">
      <c r="A1199" s="68">
        <v>5893</v>
      </c>
      <c r="B1199" t="s">
        <v>1374</v>
      </c>
      <c r="C1199" t="s">
        <v>1161</v>
      </c>
      <c r="D1199" t="s">
        <v>2518</v>
      </c>
    </row>
    <row r="1200" spans="1:4" ht="12.75">
      <c r="A1200" s="68">
        <v>5902</v>
      </c>
      <c r="B1200" t="s">
        <v>303</v>
      </c>
      <c r="C1200" t="s">
        <v>1236</v>
      </c>
      <c r="D1200" t="s">
        <v>460</v>
      </c>
    </row>
    <row r="1201" spans="1:4" ht="12.75">
      <c r="A1201" s="68">
        <v>5952</v>
      </c>
      <c r="B1201" t="s">
        <v>489</v>
      </c>
      <c r="C1201" t="s">
        <v>75</v>
      </c>
      <c r="D1201" t="s">
        <v>490</v>
      </c>
    </row>
    <row r="1202" spans="1:4" ht="12.75">
      <c r="A1202" s="68">
        <v>5953</v>
      </c>
      <c r="B1202" t="s">
        <v>239</v>
      </c>
      <c r="C1202" t="s">
        <v>240</v>
      </c>
      <c r="D1202" t="s">
        <v>241</v>
      </c>
    </row>
    <row r="1203" spans="1:4" ht="12.75">
      <c r="A1203" s="68">
        <v>5956</v>
      </c>
      <c r="B1203" t="s">
        <v>339</v>
      </c>
      <c r="C1203" t="s">
        <v>393</v>
      </c>
      <c r="D1203" t="s">
        <v>295</v>
      </c>
    </row>
    <row r="1204" spans="1:4" ht="12.75">
      <c r="A1204" s="68">
        <v>5958</v>
      </c>
      <c r="B1204" t="s">
        <v>249</v>
      </c>
      <c r="C1204" t="s">
        <v>250</v>
      </c>
      <c r="D1204" t="s">
        <v>242</v>
      </c>
    </row>
    <row r="1205" spans="1:4" ht="12.75">
      <c r="A1205" s="68">
        <v>5964</v>
      </c>
      <c r="B1205" t="s">
        <v>206</v>
      </c>
      <c r="C1205" t="s">
        <v>732</v>
      </c>
      <c r="D1205" t="s">
        <v>543</v>
      </c>
    </row>
    <row r="1206" spans="1:4" ht="12.75">
      <c r="A1206" s="68">
        <v>5965</v>
      </c>
      <c r="B1206" t="s">
        <v>305</v>
      </c>
      <c r="C1206" t="s">
        <v>61</v>
      </c>
      <c r="D1206" t="s">
        <v>215</v>
      </c>
    </row>
    <row r="1207" spans="1:4" ht="12.75">
      <c r="A1207" s="68">
        <v>5966</v>
      </c>
      <c r="B1207" t="s">
        <v>46</v>
      </c>
      <c r="C1207" t="s">
        <v>787</v>
      </c>
      <c r="D1207" t="s">
        <v>788</v>
      </c>
    </row>
    <row r="1208" spans="1:4" ht="12.75">
      <c r="A1208" s="68">
        <v>5976</v>
      </c>
      <c r="B1208" t="s">
        <v>363</v>
      </c>
      <c r="C1208" t="s">
        <v>142</v>
      </c>
      <c r="D1208" t="s">
        <v>87</v>
      </c>
    </row>
    <row r="1209" spans="1:4" ht="12.75">
      <c r="A1209" s="68">
        <v>5983</v>
      </c>
      <c r="B1209" t="s">
        <v>244</v>
      </c>
      <c r="C1209" t="s">
        <v>70</v>
      </c>
      <c r="D1209" t="s">
        <v>53</v>
      </c>
    </row>
    <row r="1210" spans="1:4" ht="12.75">
      <c r="A1210" s="68">
        <v>5989</v>
      </c>
      <c r="B1210" t="s">
        <v>55</v>
      </c>
      <c r="C1210" t="s">
        <v>556</v>
      </c>
      <c r="D1210" t="s">
        <v>61</v>
      </c>
    </row>
    <row r="1211" spans="1:4" ht="12.75">
      <c r="A1211" s="68">
        <v>5991</v>
      </c>
      <c r="B1211" t="s">
        <v>969</v>
      </c>
      <c r="C1211" t="s">
        <v>556</v>
      </c>
      <c r="D1211" t="s">
        <v>61</v>
      </c>
    </row>
    <row r="1212" spans="1:4" ht="12.75">
      <c r="A1212" s="68">
        <v>6006</v>
      </c>
      <c r="B1212" t="s">
        <v>887</v>
      </c>
      <c r="C1212" t="s">
        <v>595</v>
      </c>
      <c r="D1212" t="s">
        <v>778</v>
      </c>
    </row>
    <row r="1213" spans="1:4" ht="12.75">
      <c r="A1213" s="68">
        <v>6007</v>
      </c>
      <c r="B1213" t="s">
        <v>2006</v>
      </c>
      <c r="C1213" t="s">
        <v>2455</v>
      </c>
      <c r="D1213" t="s">
        <v>2802</v>
      </c>
    </row>
    <row r="1214" spans="1:4" ht="12.75">
      <c r="A1214" s="68">
        <v>6008</v>
      </c>
      <c r="B1214" t="s">
        <v>1848</v>
      </c>
      <c r="C1214" t="s">
        <v>2803</v>
      </c>
      <c r="D1214" t="s">
        <v>1622</v>
      </c>
    </row>
    <row r="1215" spans="1:4" ht="12.75">
      <c r="A1215" s="68">
        <v>6022</v>
      </c>
      <c r="B1215" t="s">
        <v>493</v>
      </c>
      <c r="C1215" t="s">
        <v>54</v>
      </c>
      <c r="D1215" t="s">
        <v>2806</v>
      </c>
    </row>
    <row r="1216" spans="1:4" ht="12.75">
      <c r="A1216" s="68">
        <v>6023</v>
      </c>
      <c r="B1216" t="s">
        <v>2807</v>
      </c>
      <c r="C1216" t="s">
        <v>54</v>
      </c>
      <c r="D1216" t="s">
        <v>2806</v>
      </c>
    </row>
    <row r="1217" spans="1:4" ht="12.75">
      <c r="A1217" s="68">
        <v>6031</v>
      </c>
      <c r="B1217" t="s">
        <v>83</v>
      </c>
      <c r="C1217" t="s">
        <v>3</v>
      </c>
      <c r="D1217" t="s">
        <v>331</v>
      </c>
    </row>
    <row r="1218" spans="1:4" ht="12.75">
      <c r="A1218" s="68">
        <v>6048</v>
      </c>
      <c r="B1218" t="s">
        <v>2808</v>
      </c>
      <c r="C1218" t="s">
        <v>325</v>
      </c>
      <c r="D1218" t="s">
        <v>2809</v>
      </c>
    </row>
    <row r="1219" spans="1:4" ht="12.75">
      <c r="A1219" s="68">
        <v>6050</v>
      </c>
      <c r="B1219" t="s">
        <v>55</v>
      </c>
      <c r="C1219" t="s">
        <v>76</v>
      </c>
      <c r="D1219" t="s">
        <v>411</v>
      </c>
    </row>
    <row r="1220" spans="1:4" ht="12.75">
      <c r="A1220" s="68">
        <v>6063</v>
      </c>
      <c r="B1220" t="s">
        <v>254</v>
      </c>
      <c r="C1220" t="s">
        <v>840</v>
      </c>
      <c r="D1220" t="s">
        <v>411</v>
      </c>
    </row>
    <row r="1221" spans="1:4" ht="12.75">
      <c r="A1221" s="68">
        <v>6065</v>
      </c>
      <c r="B1221" t="s">
        <v>200</v>
      </c>
      <c r="C1221" t="s">
        <v>1845</v>
      </c>
      <c r="D1221" t="s">
        <v>1077</v>
      </c>
    </row>
    <row r="1222" spans="1:4" ht="12.75">
      <c r="A1222" s="68">
        <v>6074</v>
      </c>
      <c r="B1222" t="s">
        <v>244</v>
      </c>
      <c r="C1222" t="s">
        <v>2617</v>
      </c>
      <c r="D1222" t="s">
        <v>2055</v>
      </c>
    </row>
    <row r="1223" spans="1:4" ht="12.75">
      <c r="A1223" s="68">
        <v>6082</v>
      </c>
      <c r="B1223" t="s">
        <v>3861</v>
      </c>
      <c r="C1223" t="s">
        <v>66</v>
      </c>
      <c r="D1223" t="s">
        <v>264</v>
      </c>
    </row>
    <row r="1224" spans="1:4" ht="12.75">
      <c r="A1224" s="68">
        <v>6085</v>
      </c>
      <c r="B1224" t="s">
        <v>146</v>
      </c>
      <c r="C1224" t="s">
        <v>1771</v>
      </c>
      <c r="D1224" t="s">
        <v>172</v>
      </c>
    </row>
    <row r="1225" spans="1:4" ht="12.75">
      <c r="A1225" s="68">
        <v>6089</v>
      </c>
      <c r="B1225" t="s">
        <v>3862</v>
      </c>
      <c r="C1225" t="s">
        <v>1841</v>
      </c>
      <c r="D1225" t="s">
        <v>595</v>
      </c>
    </row>
    <row r="1226" spans="1:4" ht="12.75">
      <c r="A1226" s="68">
        <v>6098</v>
      </c>
      <c r="B1226" t="s">
        <v>121</v>
      </c>
      <c r="C1226" t="s">
        <v>483</v>
      </c>
      <c r="D1226" t="s">
        <v>1311</v>
      </c>
    </row>
    <row r="1227" spans="1:4" ht="12.75">
      <c r="A1227" s="68">
        <v>6111</v>
      </c>
      <c r="B1227" t="s">
        <v>2249</v>
      </c>
      <c r="C1227" t="s">
        <v>2656</v>
      </c>
      <c r="D1227" t="s">
        <v>1057</v>
      </c>
    </row>
    <row r="1228" spans="1:3" ht="12.75">
      <c r="A1228" s="68">
        <v>6119</v>
      </c>
      <c r="B1228" t="s">
        <v>1066</v>
      </c>
      <c r="C1228" t="s">
        <v>1067</v>
      </c>
    </row>
    <row r="1229" spans="1:4" ht="12.75">
      <c r="A1229" s="68">
        <v>6137</v>
      </c>
      <c r="B1229" t="s">
        <v>40</v>
      </c>
      <c r="C1229" t="s">
        <v>450</v>
      </c>
      <c r="D1229" t="s">
        <v>220</v>
      </c>
    </row>
    <row r="1230" spans="1:4" ht="12.75">
      <c r="A1230" s="68">
        <v>6157</v>
      </c>
      <c r="B1230" t="s">
        <v>55</v>
      </c>
      <c r="C1230" t="s">
        <v>1609</v>
      </c>
      <c r="D1230" t="s">
        <v>411</v>
      </c>
    </row>
    <row r="1231" spans="1:4" ht="12.75">
      <c r="A1231" s="68">
        <v>6161</v>
      </c>
      <c r="B1231" t="s">
        <v>254</v>
      </c>
      <c r="C1231" t="s">
        <v>1098</v>
      </c>
      <c r="D1231" t="s">
        <v>256</v>
      </c>
    </row>
    <row r="1232" spans="1:4" ht="12.75">
      <c r="A1232" s="68">
        <v>6162</v>
      </c>
      <c r="B1232" t="s">
        <v>424</v>
      </c>
      <c r="C1232" t="s">
        <v>1098</v>
      </c>
      <c r="D1232" t="s">
        <v>53</v>
      </c>
    </row>
    <row r="1233" spans="1:4" ht="12.75">
      <c r="A1233" s="68">
        <v>6166</v>
      </c>
      <c r="B1233" t="s">
        <v>1892</v>
      </c>
      <c r="C1233" t="s">
        <v>2813</v>
      </c>
      <c r="D1233" t="s">
        <v>1254</v>
      </c>
    </row>
    <row r="1234" spans="1:4" ht="12.75">
      <c r="A1234" s="68">
        <v>6167</v>
      </c>
      <c r="B1234" t="s">
        <v>2814</v>
      </c>
      <c r="C1234" t="s">
        <v>1682</v>
      </c>
      <c r="D1234" t="s">
        <v>325</v>
      </c>
    </row>
    <row r="1235" spans="1:4" ht="12.75">
      <c r="A1235" s="68">
        <v>6176</v>
      </c>
      <c r="B1235" t="s">
        <v>227</v>
      </c>
      <c r="C1235" t="s">
        <v>53</v>
      </c>
      <c r="D1235" t="s">
        <v>2815</v>
      </c>
    </row>
    <row r="1236" spans="1:4" ht="12.75">
      <c r="A1236" s="68">
        <v>6179</v>
      </c>
      <c r="B1236" t="s">
        <v>44</v>
      </c>
      <c r="C1236" t="s">
        <v>1424</v>
      </c>
      <c r="D1236" t="s">
        <v>615</v>
      </c>
    </row>
    <row r="1237" spans="1:4" ht="12.75">
      <c r="A1237" s="68">
        <v>6190</v>
      </c>
      <c r="B1237" t="s">
        <v>1779</v>
      </c>
      <c r="C1237" t="s">
        <v>1274</v>
      </c>
      <c r="D1237" t="s">
        <v>1509</v>
      </c>
    </row>
    <row r="1238" spans="1:4" ht="12.75">
      <c r="A1238" s="68">
        <v>6207</v>
      </c>
      <c r="B1238" t="s">
        <v>1712</v>
      </c>
      <c r="C1238" t="s">
        <v>2817</v>
      </c>
      <c r="D1238" t="s">
        <v>2818</v>
      </c>
    </row>
    <row r="1239" spans="1:4" ht="12.75">
      <c r="A1239" s="68">
        <v>6210</v>
      </c>
      <c r="B1239" t="s">
        <v>366</v>
      </c>
      <c r="C1239" t="s">
        <v>1512</v>
      </c>
      <c r="D1239" t="s">
        <v>617</v>
      </c>
    </row>
    <row r="1240" spans="1:3" ht="12.75">
      <c r="A1240" s="68">
        <v>6211</v>
      </c>
      <c r="B1240" t="s">
        <v>2819</v>
      </c>
      <c r="C1240" t="s">
        <v>553</v>
      </c>
    </row>
    <row r="1241" spans="1:4" ht="12.75">
      <c r="A1241" s="68">
        <v>6212</v>
      </c>
      <c r="B1241" t="s">
        <v>612</v>
      </c>
      <c r="C1241" t="s">
        <v>61</v>
      </c>
      <c r="D1241" t="s">
        <v>2565</v>
      </c>
    </row>
    <row r="1242" spans="1:4" ht="12.75">
      <c r="A1242" s="68">
        <v>6227</v>
      </c>
      <c r="B1242" t="s">
        <v>2820</v>
      </c>
      <c r="C1242" t="s">
        <v>2241</v>
      </c>
      <c r="D1242" t="s">
        <v>1569</v>
      </c>
    </row>
    <row r="1243" spans="1:4" ht="12.75">
      <c r="A1243" s="68">
        <v>6233</v>
      </c>
      <c r="B1243" t="s">
        <v>424</v>
      </c>
      <c r="C1243" t="s">
        <v>963</v>
      </c>
      <c r="D1243" t="s">
        <v>54</v>
      </c>
    </row>
    <row r="1244" spans="1:4" ht="12.75">
      <c r="A1244" s="68">
        <v>6237</v>
      </c>
      <c r="B1244" t="s">
        <v>265</v>
      </c>
      <c r="C1244" t="s">
        <v>1653</v>
      </c>
      <c r="D1244" t="s">
        <v>585</v>
      </c>
    </row>
    <row r="1245" spans="1:4" ht="12.75">
      <c r="A1245" s="68">
        <v>6245</v>
      </c>
      <c r="B1245" t="s">
        <v>258</v>
      </c>
      <c r="C1245" t="s">
        <v>187</v>
      </c>
      <c r="D1245" t="s">
        <v>188</v>
      </c>
    </row>
    <row r="1246" spans="1:4" ht="12.75">
      <c r="A1246" s="68">
        <v>6248</v>
      </c>
      <c r="B1246" t="s">
        <v>2821</v>
      </c>
      <c r="C1246" t="s">
        <v>2822</v>
      </c>
      <c r="D1246" t="s">
        <v>2823</v>
      </c>
    </row>
    <row r="1247" spans="1:4" ht="12.75">
      <c r="A1247" s="68">
        <v>6252</v>
      </c>
      <c r="B1247" t="s">
        <v>206</v>
      </c>
      <c r="C1247" t="s">
        <v>2824</v>
      </c>
      <c r="D1247" t="s">
        <v>215</v>
      </c>
    </row>
    <row r="1248" spans="1:4" ht="12.75">
      <c r="A1248" s="68">
        <v>6255</v>
      </c>
      <c r="B1248" t="s">
        <v>218</v>
      </c>
      <c r="C1248" t="s">
        <v>2824</v>
      </c>
      <c r="D1248" t="s">
        <v>784</v>
      </c>
    </row>
    <row r="1249" spans="1:4" ht="12.75">
      <c r="A1249" s="68">
        <v>6260</v>
      </c>
      <c r="B1249" t="s">
        <v>151</v>
      </c>
      <c r="C1249" t="s">
        <v>61</v>
      </c>
      <c r="D1249" t="s">
        <v>73</v>
      </c>
    </row>
    <row r="1250" spans="1:4" ht="12.75">
      <c r="A1250" s="68">
        <v>6277</v>
      </c>
      <c r="B1250" t="s">
        <v>361</v>
      </c>
      <c r="C1250" t="s">
        <v>2825</v>
      </c>
      <c r="D1250" t="s">
        <v>345</v>
      </c>
    </row>
    <row r="1251" spans="1:4" ht="12.75">
      <c r="A1251" s="68">
        <v>6278</v>
      </c>
      <c r="B1251" t="s">
        <v>83</v>
      </c>
      <c r="C1251" t="s">
        <v>722</v>
      </c>
      <c r="D1251" t="s">
        <v>2826</v>
      </c>
    </row>
    <row r="1252" spans="1:4" ht="12.75">
      <c r="A1252" s="68">
        <v>6286</v>
      </c>
      <c r="B1252" t="s">
        <v>118</v>
      </c>
      <c r="C1252" t="s">
        <v>1680</v>
      </c>
      <c r="D1252" t="s">
        <v>54</v>
      </c>
    </row>
    <row r="1253" spans="1:4" ht="12.75">
      <c r="A1253" s="68">
        <v>6291</v>
      </c>
      <c r="B1253" t="s">
        <v>2420</v>
      </c>
      <c r="C1253" t="s">
        <v>1233</v>
      </c>
      <c r="D1253" t="s">
        <v>2828</v>
      </c>
    </row>
    <row r="1254" spans="1:4" ht="12.75">
      <c r="A1254" s="68">
        <v>6295</v>
      </c>
      <c r="B1254" t="s">
        <v>416</v>
      </c>
      <c r="C1254" t="s">
        <v>551</v>
      </c>
      <c r="D1254" t="s">
        <v>2632</v>
      </c>
    </row>
    <row r="1255" spans="1:4" ht="12.75">
      <c r="A1255" s="68">
        <v>6296</v>
      </c>
      <c r="B1255" t="s">
        <v>612</v>
      </c>
      <c r="C1255" t="s">
        <v>322</v>
      </c>
      <c r="D1255" t="s">
        <v>2829</v>
      </c>
    </row>
    <row r="1256" spans="1:3" ht="12.75">
      <c r="A1256" s="68">
        <v>6311</v>
      </c>
      <c r="B1256" t="s">
        <v>3863</v>
      </c>
      <c r="C1256" t="s">
        <v>1619</v>
      </c>
    </row>
    <row r="1257" spans="1:4" ht="12.75">
      <c r="A1257" s="68">
        <v>6317</v>
      </c>
      <c r="B1257" t="s">
        <v>1474</v>
      </c>
      <c r="C1257" t="s">
        <v>1274</v>
      </c>
      <c r="D1257" t="s">
        <v>2830</v>
      </c>
    </row>
    <row r="1258" spans="1:4" ht="12.75">
      <c r="A1258" s="68">
        <v>6353</v>
      </c>
      <c r="B1258" t="s">
        <v>938</v>
      </c>
      <c r="C1258" t="s">
        <v>2832</v>
      </c>
      <c r="D1258" t="s">
        <v>2833</v>
      </c>
    </row>
    <row r="1259" spans="1:4" ht="12.75">
      <c r="A1259" s="68">
        <v>6355</v>
      </c>
      <c r="B1259" t="s">
        <v>2834</v>
      </c>
      <c r="C1259" t="s">
        <v>2835</v>
      </c>
      <c r="D1259" t="s">
        <v>1059</v>
      </c>
    </row>
    <row r="1260" spans="1:4" ht="12.75">
      <c r="A1260" s="68">
        <v>6356</v>
      </c>
      <c r="B1260" t="s">
        <v>763</v>
      </c>
      <c r="C1260" t="s">
        <v>313</v>
      </c>
      <c r="D1260" t="s">
        <v>2836</v>
      </c>
    </row>
    <row r="1261" spans="1:4" ht="12.75">
      <c r="A1261" s="68">
        <v>6361</v>
      </c>
      <c r="B1261" t="s">
        <v>227</v>
      </c>
      <c r="C1261" t="s">
        <v>446</v>
      </c>
      <c r="D1261" t="s">
        <v>2837</v>
      </c>
    </row>
    <row r="1262" spans="1:4" ht="12.75">
      <c r="A1262" s="68">
        <v>6365</v>
      </c>
      <c r="B1262" t="s">
        <v>1582</v>
      </c>
      <c r="C1262" t="s">
        <v>4539</v>
      </c>
      <c r="D1262" t="s">
        <v>2839</v>
      </c>
    </row>
    <row r="1263" spans="1:4" ht="12.75">
      <c r="A1263" s="68">
        <v>6396</v>
      </c>
      <c r="B1263" t="s">
        <v>83</v>
      </c>
      <c r="C1263" t="s">
        <v>798</v>
      </c>
      <c r="D1263" t="s">
        <v>799</v>
      </c>
    </row>
    <row r="1264" spans="1:4" ht="12.75">
      <c r="A1264" s="68">
        <v>6401</v>
      </c>
      <c r="B1264" t="s">
        <v>1068</v>
      </c>
      <c r="C1264" t="s">
        <v>1069</v>
      </c>
      <c r="D1264" t="s">
        <v>1069</v>
      </c>
    </row>
    <row r="1265" spans="1:3" ht="12.75">
      <c r="A1265" s="68">
        <v>6422</v>
      </c>
      <c r="B1265" t="s">
        <v>1085</v>
      </c>
      <c r="C1265" t="s">
        <v>553</v>
      </c>
    </row>
    <row r="1266" spans="1:4" ht="12.75">
      <c r="A1266" s="68">
        <v>6435</v>
      </c>
      <c r="B1266" t="s">
        <v>363</v>
      </c>
      <c r="C1266" t="s">
        <v>90</v>
      </c>
      <c r="D1266" t="s">
        <v>252</v>
      </c>
    </row>
    <row r="1267" spans="1:4" ht="12.75">
      <c r="A1267" s="68">
        <v>6436</v>
      </c>
      <c r="B1267" t="s">
        <v>361</v>
      </c>
      <c r="C1267" t="s">
        <v>2440</v>
      </c>
      <c r="D1267" t="s">
        <v>53</v>
      </c>
    </row>
    <row r="1268" spans="1:4" ht="12.75">
      <c r="A1268" s="68">
        <v>6443</v>
      </c>
      <c r="B1268" t="s">
        <v>842</v>
      </c>
      <c r="C1268" t="s">
        <v>1247</v>
      </c>
      <c r="D1268" t="s">
        <v>111</v>
      </c>
    </row>
    <row r="1269" spans="1:3" ht="12.75">
      <c r="A1269" s="68">
        <v>6445</v>
      </c>
      <c r="B1269" t="s">
        <v>366</v>
      </c>
      <c r="C1269" t="s">
        <v>2842</v>
      </c>
    </row>
    <row r="1270" spans="1:4" ht="12.75">
      <c r="A1270" s="68">
        <v>6466</v>
      </c>
      <c r="B1270" t="s">
        <v>218</v>
      </c>
      <c r="C1270" t="s">
        <v>2778</v>
      </c>
      <c r="D1270" t="s">
        <v>2843</v>
      </c>
    </row>
    <row r="1271" spans="1:4" ht="12.75">
      <c r="A1271" s="68">
        <v>6467</v>
      </c>
      <c r="B1271" t="s">
        <v>2844</v>
      </c>
      <c r="C1271" t="s">
        <v>53</v>
      </c>
      <c r="D1271" t="s">
        <v>54</v>
      </c>
    </row>
    <row r="1272" spans="1:4" ht="12.75">
      <c r="A1272" s="68">
        <v>6469</v>
      </c>
      <c r="B1272" t="s">
        <v>2845</v>
      </c>
      <c r="C1272" t="s">
        <v>411</v>
      </c>
      <c r="D1272" t="s">
        <v>220</v>
      </c>
    </row>
    <row r="1273" spans="1:4" ht="12.75">
      <c r="A1273" s="68">
        <v>6471</v>
      </c>
      <c r="B1273" t="s">
        <v>47</v>
      </c>
      <c r="C1273" t="s">
        <v>2539</v>
      </c>
      <c r="D1273" t="s">
        <v>724</v>
      </c>
    </row>
    <row r="1274" spans="1:4" ht="12.75">
      <c r="A1274" s="68">
        <v>6474</v>
      </c>
      <c r="B1274" t="s">
        <v>1355</v>
      </c>
      <c r="C1274" t="s">
        <v>1285</v>
      </c>
      <c r="D1274" t="s">
        <v>724</v>
      </c>
    </row>
    <row r="1275" spans="1:4" ht="12.75">
      <c r="A1275" s="68">
        <v>6495</v>
      </c>
      <c r="B1275" t="s">
        <v>218</v>
      </c>
      <c r="C1275" t="s">
        <v>2849</v>
      </c>
      <c r="D1275" t="s">
        <v>53</v>
      </c>
    </row>
    <row r="1276" spans="1:3" ht="12.75">
      <c r="A1276" s="68">
        <v>6506</v>
      </c>
      <c r="B1276" t="s">
        <v>1545</v>
      </c>
      <c r="C1276" t="s">
        <v>177</v>
      </c>
    </row>
    <row r="1277" spans="1:4" ht="12.75">
      <c r="A1277" s="68">
        <v>6511</v>
      </c>
      <c r="B1277" t="s">
        <v>2850</v>
      </c>
      <c r="C1277" t="s">
        <v>2851</v>
      </c>
      <c r="D1277" t="s">
        <v>1934</v>
      </c>
    </row>
    <row r="1278" spans="1:4" ht="12.75">
      <c r="A1278" s="68">
        <v>6524</v>
      </c>
      <c r="B1278" t="s">
        <v>258</v>
      </c>
      <c r="C1278" t="s">
        <v>450</v>
      </c>
      <c r="D1278" t="s">
        <v>2073</v>
      </c>
    </row>
    <row r="1279" spans="1:4" ht="12.75">
      <c r="A1279" s="68">
        <v>6534</v>
      </c>
      <c r="B1279" t="s">
        <v>210</v>
      </c>
      <c r="C1279" t="s">
        <v>849</v>
      </c>
      <c r="D1279" t="s">
        <v>460</v>
      </c>
    </row>
    <row r="1280" spans="1:4" ht="12.75">
      <c r="A1280" s="68">
        <v>6535</v>
      </c>
      <c r="B1280" t="s">
        <v>692</v>
      </c>
      <c r="C1280" t="s">
        <v>2853</v>
      </c>
      <c r="D1280" t="s">
        <v>61</v>
      </c>
    </row>
    <row r="1281" spans="1:4" ht="12.75">
      <c r="A1281" s="68">
        <v>6536</v>
      </c>
      <c r="B1281" t="s">
        <v>568</v>
      </c>
      <c r="C1281" t="s">
        <v>2854</v>
      </c>
      <c r="D1281" t="s">
        <v>2033</v>
      </c>
    </row>
    <row r="1282" spans="1:4" ht="12.75">
      <c r="A1282" s="68">
        <v>6550</v>
      </c>
      <c r="B1282" t="s">
        <v>104</v>
      </c>
      <c r="C1282" t="s">
        <v>2856</v>
      </c>
      <c r="D1282" t="s">
        <v>229</v>
      </c>
    </row>
    <row r="1283" spans="1:4" ht="12.75">
      <c r="A1283" s="68">
        <v>6552</v>
      </c>
      <c r="B1283" t="s">
        <v>714</v>
      </c>
      <c r="C1283" t="s">
        <v>1052</v>
      </c>
      <c r="D1283" t="s">
        <v>949</v>
      </c>
    </row>
    <row r="1284" spans="1:4" ht="12.75">
      <c r="A1284" s="68">
        <v>6559</v>
      </c>
      <c r="B1284" t="s">
        <v>958</v>
      </c>
      <c r="C1284" t="s">
        <v>76</v>
      </c>
      <c r="D1284" t="s">
        <v>2226</v>
      </c>
    </row>
    <row r="1285" spans="1:4" ht="12.75">
      <c r="A1285" s="68">
        <v>6560</v>
      </c>
      <c r="B1285" t="s">
        <v>876</v>
      </c>
      <c r="C1285" t="s">
        <v>53</v>
      </c>
      <c r="D1285" t="s">
        <v>531</v>
      </c>
    </row>
    <row r="1286" spans="1:4" ht="12.75">
      <c r="A1286" s="68">
        <v>6576</v>
      </c>
      <c r="B1286" t="s">
        <v>145</v>
      </c>
      <c r="C1286" t="s">
        <v>183</v>
      </c>
      <c r="D1286" t="s">
        <v>184</v>
      </c>
    </row>
    <row r="1287" spans="1:4" ht="12.75">
      <c r="A1287" s="68">
        <v>6578</v>
      </c>
      <c r="B1287" t="s">
        <v>1024</v>
      </c>
      <c r="C1287" t="s">
        <v>471</v>
      </c>
      <c r="D1287" t="s">
        <v>978</v>
      </c>
    </row>
    <row r="1288" spans="1:4" ht="12.75">
      <c r="A1288" s="68">
        <v>6579</v>
      </c>
      <c r="B1288" t="s">
        <v>1103</v>
      </c>
      <c r="C1288" t="s">
        <v>2859</v>
      </c>
      <c r="D1288" t="s">
        <v>1166</v>
      </c>
    </row>
    <row r="1289" spans="1:4" ht="12.75">
      <c r="A1289" s="68">
        <v>6584</v>
      </c>
      <c r="B1289" t="s">
        <v>1146</v>
      </c>
      <c r="C1289" t="s">
        <v>461</v>
      </c>
      <c r="D1289" t="s">
        <v>1147</v>
      </c>
    </row>
    <row r="1290" spans="1:4" ht="12.75">
      <c r="A1290" s="68">
        <v>6586</v>
      </c>
      <c r="B1290" t="s">
        <v>137</v>
      </c>
      <c r="C1290" t="s">
        <v>1029</v>
      </c>
      <c r="D1290" t="s">
        <v>4540</v>
      </c>
    </row>
    <row r="1291" spans="1:4" ht="12.75">
      <c r="A1291" s="68">
        <v>6590</v>
      </c>
      <c r="B1291" t="s">
        <v>181</v>
      </c>
      <c r="C1291" t="s">
        <v>182</v>
      </c>
      <c r="D1291" t="s">
        <v>166</v>
      </c>
    </row>
    <row r="1292" spans="1:4" ht="12.75">
      <c r="A1292" s="68">
        <v>6612</v>
      </c>
      <c r="B1292" t="s">
        <v>200</v>
      </c>
      <c r="C1292" t="s">
        <v>1534</v>
      </c>
      <c r="D1292" t="s">
        <v>2865</v>
      </c>
    </row>
    <row r="1293" spans="1:4" ht="12.75">
      <c r="A1293" s="68">
        <v>6625</v>
      </c>
      <c r="B1293" t="s">
        <v>314</v>
      </c>
      <c r="C1293" t="s">
        <v>220</v>
      </c>
      <c r="D1293" t="s">
        <v>1481</v>
      </c>
    </row>
    <row r="1294" spans="1:4" ht="12.75">
      <c r="A1294" s="68">
        <v>6626</v>
      </c>
      <c r="B1294" t="s">
        <v>200</v>
      </c>
      <c r="C1294" t="s">
        <v>62</v>
      </c>
      <c r="D1294" t="s">
        <v>411</v>
      </c>
    </row>
    <row r="1295" spans="1:4" ht="12.75">
      <c r="A1295" s="68">
        <v>6638</v>
      </c>
      <c r="B1295" t="s">
        <v>3864</v>
      </c>
      <c r="C1295" t="s">
        <v>1961</v>
      </c>
      <c r="D1295" t="s">
        <v>252</v>
      </c>
    </row>
    <row r="1296" spans="1:4" ht="12.75">
      <c r="A1296" s="68">
        <v>6642</v>
      </c>
      <c r="B1296" t="s">
        <v>1954</v>
      </c>
      <c r="C1296" t="s">
        <v>280</v>
      </c>
      <c r="D1296" t="s">
        <v>2870</v>
      </c>
    </row>
    <row r="1297" spans="1:4" ht="12.75">
      <c r="A1297" s="68">
        <v>6664</v>
      </c>
      <c r="B1297" t="s">
        <v>1704</v>
      </c>
      <c r="C1297" t="s">
        <v>54</v>
      </c>
      <c r="D1297" t="s">
        <v>2872</v>
      </c>
    </row>
    <row r="1298" spans="1:4" ht="12.75">
      <c r="A1298" s="68">
        <v>6666</v>
      </c>
      <c r="B1298" t="s">
        <v>2629</v>
      </c>
      <c r="C1298" t="s">
        <v>1597</v>
      </c>
      <c r="D1298" t="s">
        <v>2728</v>
      </c>
    </row>
    <row r="1299" spans="1:4" ht="12.75">
      <c r="A1299" s="68">
        <v>6670</v>
      </c>
      <c r="B1299" t="s">
        <v>2873</v>
      </c>
      <c r="C1299" t="s">
        <v>1734</v>
      </c>
      <c r="D1299" t="s">
        <v>2874</v>
      </c>
    </row>
    <row r="1300" spans="1:4" ht="12.75">
      <c r="A1300" s="68">
        <v>6679</v>
      </c>
      <c r="B1300" t="s">
        <v>2876</v>
      </c>
      <c r="C1300" t="s">
        <v>422</v>
      </c>
      <c r="D1300" t="s">
        <v>2060</v>
      </c>
    </row>
    <row r="1301" spans="1:4" ht="12.75">
      <c r="A1301" s="68">
        <v>6687</v>
      </c>
      <c r="B1301" t="s">
        <v>969</v>
      </c>
      <c r="C1301" t="s">
        <v>292</v>
      </c>
      <c r="D1301" t="s">
        <v>62</v>
      </c>
    </row>
    <row r="1302" spans="1:4" ht="12.75">
      <c r="A1302" s="68">
        <v>6691</v>
      </c>
      <c r="B1302" t="s">
        <v>244</v>
      </c>
      <c r="C1302" t="s">
        <v>1086</v>
      </c>
      <c r="D1302" t="s">
        <v>76</v>
      </c>
    </row>
    <row r="1303" spans="1:4" ht="12.75">
      <c r="A1303" s="68">
        <v>6724</v>
      </c>
      <c r="B1303" t="s">
        <v>2879</v>
      </c>
      <c r="C1303" t="s">
        <v>1810</v>
      </c>
      <c r="D1303" t="s">
        <v>824</v>
      </c>
    </row>
    <row r="1304" spans="1:4" ht="12.75">
      <c r="A1304" s="68">
        <v>6725</v>
      </c>
      <c r="B1304" t="s">
        <v>382</v>
      </c>
      <c r="C1304" t="s">
        <v>1668</v>
      </c>
      <c r="D1304" t="s">
        <v>41</v>
      </c>
    </row>
    <row r="1305" spans="1:4" ht="12.75">
      <c r="A1305" s="68">
        <v>6742</v>
      </c>
      <c r="B1305" t="s">
        <v>2880</v>
      </c>
      <c r="C1305" t="s">
        <v>1014</v>
      </c>
      <c r="D1305" t="s">
        <v>2881</v>
      </c>
    </row>
    <row r="1306" spans="1:4" ht="12.75">
      <c r="A1306" s="68">
        <v>6763</v>
      </c>
      <c r="B1306" t="s">
        <v>302</v>
      </c>
      <c r="C1306" t="s">
        <v>73</v>
      </c>
      <c r="D1306" t="s">
        <v>1054</v>
      </c>
    </row>
    <row r="1307" spans="1:4" ht="12.75">
      <c r="A1307" s="68">
        <v>6779</v>
      </c>
      <c r="B1307" t="s">
        <v>227</v>
      </c>
      <c r="C1307" t="s">
        <v>2021</v>
      </c>
      <c r="D1307" t="s">
        <v>1346</v>
      </c>
    </row>
    <row r="1308" spans="1:4" ht="12.75">
      <c r="A1308" s="68">
        <v>6782</v>
      </c>
      <c r="B1308" t="s">
        <v>58</v>
      </c>
      <c r="C1308" t="s">
        <v>1438</v>
      </c>
      <c r="D1308" t="s">
        <v>73</v>
      </c>
    </row>
    <row r="1309" spans="1:4" ht="12.75">
      <c r="A1309" s="68">
        <v>6788</v>
      </c>
      <c r="B1309" t="s">
        <v>258</v>
      </c>
      <c r="C1309" t="s">
        <v>849</v>
      </c>
      <c r="D1309" t="s">
        <v>2351</v>
      </c>
    </row>
    <row r="1310" spans="1:4" ht="12.75">
      <c r="A1310" s="68">
        <v>6813</v>
      </c>
      <c r="B1310" t="s">
        <v>244</v>
      </c>
      <c r="C1310" t="s">
        <v>1786</v>
      </c>
      <c r="D1310" t="s">
        <v>2034</v>
      </c>
    </row>
    <row r="1311" spans="1:4" ht="12.75">
      <c r="A1311" s="68">
        <v>6815</v>
      </c>
      <c r="B1311" t="s">
        <v>200</v>
      </c>
      <c r="C1311" t="s">
        <v>1262</v>
      </c>
      <c r="D1311" t="s">
        <v>595</v>
      </c>
    </row>
    <row r="1312" spans="1:4" ht="12.75">
      <c r="A1312" s="68">
        <v>6822</v>
      </c>
      <c r="B1312" t="s">
        <v>2888</v>
      </c>
      <c r="C1312" t="s">
        <v>1378</v>
      </c>
      <c r="D1312" t="s">
        <v>467</v>
      </c>
    </row>
    <row r="1313" spans="1:4" ht="12.75">
      <c r="A1313" s="68">
        <v>6832</v>
      </c>
      <c r="B1313" t="s">
        <v>230</v>
      </c>
      <c r="C1313" t="s">
        <v>90</v>
      </c>
      <c r="D1313" t="s">
        <v>61</v>
      </c>
    </row>
    <row r="1314" spans="1:4" ht="12.75">
      <c r="A1314" s="68">
        <v>6850</v>
      </c>
      <c r="B1314" t="s">
        <v>200</v>
      </c>
      <c r="C1314" t="s">
        <v>411</v>
      </c>
      <c r="D1314" t="s">
        <v>92</v>
      </c>
    </row>
    <row r="1315" spans="1:4" ht="12.75">
      <c r="A1315" s="68">
        <v>6853</v>
      </c>
      <c r="B1315" t="s">
        <v>876</v>
      </c>
      <c r="C1315" t="s">
        <v>54</v>
      </c>
      <c r="D1315" t="s">
        <v>292</v>
      </c>
    </row>
    <row r="1316" spans="1:4" ht="12.75">
      <c r="A1316" s="68">
        <v>6856</v>
      </c>
      <c r="B1316" t="s">
        <v>2890</v>
      </c>
      <c r="C1316" t="s">
        <v>76</v>
      </c>
      <c r="D1316" t="s">
        <v>2889</v>
      </c>
    </row>
    <row r="1317" spans="1:4" ht="12.75">
      <c r="A1317" s="68">
        <v>6890</v>
      </c>
      <c r="B1317" t="s">
        <v>2604</v>
      </c>
      <c r="C1317" t="s">
        <v>2895</v>
      </c>
      <c r="D1317" t="s">
        <v>2687</v>
      </c>
    </row>
    <row r="1318" spans="1:4" ht="12.75">
      <c r="A1318" s="68">
        <v>6902</v>
      </c>
      <c r="B1318" t="s">
        <v>119</v>
      </c>
      <c r="C1318" t="s">
        <v>220</v>
      </c>
      <c r="D1318" t="s">
        <v>411</v>
      </c>
    </row>
    <row r="1319" spans="1:4" ht="12.75">
      <c r="A1319" s="68">
        <v>6908</v>
      </c>
      <c r="B1319" t="s">
        <v>170</v>
      </c>
      <c r="C1319" t="s">
        <v>67</v>
      </c>
      <c r="D1319" t="s">
        <v>171</v>
      </c>
    </row>
    <row r="1320" spans="1:4" ht="12.75">
      <c r="A1320" s="68">
        <v>6913</v>
      </c>
      <c r="B1320" t="s">
        <v>258</v>
      </c>
      <c r="C1320" t="s">
        <v>2896</v>
      </c>
      <c r="D1320" t="s">
        <v>684</v>
      </c>
    </row>
    <row r="1321" spans="1:4" ht="12.75">
      <c r="A1321" s="68">
        <v>6920</v>
      </c>
      <c r="B1321" t="s">
        <v>237</v>
      </c>
      <c r="C1321" t="s">
        <v>1154</v>
      </c>
      <c r="D1321" t="s">
        <v>1155</v>
      </c>
    </row>
    <row r="1322" spans="1:4" ht="12.75">
      <c r="A1322" s="68">
        <v>6931</v>
      </c>
      <c r="B1322" t="s">
        <v>2790</v>
      </c>
      <c r="C1322" t="s">
        <v>2086</v>
      </c>
      <c r="D1322" t="s">
        <v>483</v>
      </c>
    </row>
    <row r="1323" spans="1:4" ht="12.75">
      <c r="A1323" s="68">
        <v>6939</v>
      </c>
      <c r="B1323" t="s">
        <v>101</v>
      </c>
      <c r="C1323" t="s">
        <v>2681</v>
      </c>
      <c r="D1323" t="s">
        <v>73</v>
      </c>
    </row>
    <row r="1324" spans="1:4" ht="12.75">
      <c r="A1324" s="68">
        <v>6955</v>
      </c>
      <c r="B1324" t="s">
        <v>976</v>
      </c>
      <c r="C1324" t="s">
        <v>325</v>
      </c>
      <c r="D1324" t="s">
        <v>72</v>
      </c>
    </row>
    <row r="1325" spans="1:4" ht="12.75">
      <c r="A1325" s="68">
        <v>6956</v>
      </c>
      <c r="B1325" t="s">
        <v>1648</v>
      </c>
      <c r="C1325" t="s">
        <v>2897</v>
      </c>
      <c r="D1325" t="s">
        <v>2134</v>
      </c>
    </row>
    <row r="1326" spans="1:4" ht="12.75">
      <c r="A1326" s="68">
        <v>6974</v>
      </c>
      <c r="B1326" t="s">
        <v>244</v>
      </c>
      <c r="C1326" t="s">
        <v>54</v>
      </c>
      <c r="D1326" t="s">
        <v>486</v>
      </c>
    </row>
    <row r="1327" spans="1:4" ht="12.75">
      <c r="A1327" s="68">
        <v>6980</v>
      </c>
      <c r="B1327" t="s">
        <v>2614</v>
      </c>
      <c r="C1327" t="s">
        <v>1262</v>
      </c>
      <c r="D1327" t="s">
        <v>601</v>
      </c>
    </row>
    <row r="1328" spans="1:4" ht="12.75">
      <c r="A1328" s="68">
        <v>6989</v>
      </c>
      <c r="B1328" t="s">
        <v>2900</v>
      </c>
      <c r="C1328" t="s">
        <v>73</v>
      </c>
      <c r="D1328" t="s">
        <v>745</v>
      </c>
    </row>
    <row r="1329" spans="1:4" ht="12.75">
      <c r="A1329" s="68">
        <v>6992</v>
      </c>
      <c r="B1329" t="s">
        <v>2901</v>
      </c>
      <c r="C1329" t="s">
        <v>53</v>
      </c>
      <c r="D1329" t="s">
        <v>741</v>
      </c>
    </row>
    <row r="1330" spans="1:4" ht="12.75">
      <c r="A1330" s="68">
        <v>7015</v>
      </c>
      <c r="B1330" t="s">
        <v>361</v>
      </c>
      <c r="C1330" t="s">
        <v>1512</v>
      </c>
      <c r="D1330" t="s">
        <v>73</v>
      </c>
    </row>
    <row r="1331" spans="1:4" ht="12.75">
      <c r="A1331" s="68">
        <v>7044</v>
      </c>
      <c r="B1331" t="s">
        <v>2903</v>
      </c>
      <c r="C1331" t="s">
        <v>2904</v>
      </c>
      <c r="D1331" t="s">
        <v>2905</v>
      </c>
    </row>
    <row r="1332" spans="1:4" ht="12.75">
      <c r="A1332" s="68">
        <v>7045</v>
      </c>
      <c r="B1332" t="s">
        <v>493</v>
      </c>
      <c r="C1332" t="s">
        <v>441</v>
      </c>
      <c r="D1332" t="s">
        <v>1318</v>
      </c>
    </row>
    <row r="1333" spans="1:4" ht="12.75">
      <c r="A1333" s="68">
        <v>7052</v>
      </c>
      <c r="B1333" t="s">
        <v>200</v>
      </c>
      <c r="C1333" t="s">
        <v>2907</v>
      </c>
      <c r="D1333" t="s">
        <v>2908</v>
      </c>
    </row>
    <row r="1334" spans="1:4" ht="12.75">
      <c r="A1334" s="68">
        <v>7053</v>
      </c>
      <c r="B1334" t="s">
        <v>251</v>
      </c>
      <c r="C1334" t="s">
        <v>326</v>
      </c>
      <c r="D1334" t="s">
        <v>1049</v>
      </c>
    </row>
    <row r="1335" spans="1:4" ht="12.75">
      <c r="A1335" s="68">
        <v>7055</v>
      </c>
      <c r="B1335" t="s">
        <v>363</v>
      </c>
      <c r="C1335" t="s">
        <v>849</v>
      </c>
      <c r="D1335" t="s">
        <v>1494</v>
      </c>
    </row>
    <row r="1336" spans="1:4" ht="12.75">
      <c r="A1336" s="68">
        <v>7057</v>
      </c>
      <c r="B1336" t="s">
        <v>200</v>
      </c>
      <c r="C1336" t="s">
        <v>1708</v>
      </c>
      <c r="D1336" t="s">
        <v>2909</v>
      </c>
    </row>
    <row r="1337" spans="1:4" ht="12.75">
      <c r="A1337" s="68">
        <v>7058</v>
      </c>
      <c r="B1337" t="s">
        <v>227</v>
      </c>
      <c r="C1337" t="s">
        <v>1021</v>
      </c>
      <c r="D1337" t="s">
        <v>2910</v>
      </c>
    </row>
    <row r="1338" spans="1:4" ht="12.75">
      <c r="A1338" s="68">
        <v>7061</v>
      </c>
      <c r="B1338" t="s">
        <v>1214</v>
      </c>
      <c r="C1338" t="s">
        <v>428</v>
      </c>
      <c r="D1338" t="s">
        <v>1755</v>
      </c>
    </row>
    <row r="1339" spans="1:4" ht="12.75">
      <c r="A1339" s="68">
        <v>7063</v>
      </c>
      <c r="B1339" t="s">
        <v>58</v>
      </c>
      <c r="C1339" t="s">
        <v>53</v>
      </c>
      <c r="D1339" t="s">
        <v>767</v>
      </c>
    </row>
    <row r="1340" spans="1:4" ht="12.75">
      <c r="A1340" s="68">
        <v>7067</v>
      </c>
      <c r="B1340" t="s">
        <v>56</v>
      </c>
      <c r="C1340" t="s">
        <v>4541</v>
      </c>
      <c r="D1340" t="s">
        <v>4542</v>
      </c>
    </row>
    <row r="1341" spans="1:4" ht="12.75">
      <c r="A1341" s="68">
        <v>7068</v>
      </c>
      <c r="B1341" t="s">
        <v>363</v>
      </c>
      <c r="C1341" t="s">
        <v>364</v>
      </c>
      <c r="D1341" t="s">
        <v>365</v>
      </c>
    </row>
    <row r="1342" spans="1:4" ht="12.75">
      <c r="A1342" s="68">
        <v>7071</v>
      </c>
      <c r="B1342" t="s">
        <v>48</v>
      </c>
      <c r="C1342" t="s">
        <v>167</v>
      </c>
      <c r="D1342" t="s">
        <v>134</v>
      </c>
    </row>
    <row r="1343" spans="1:4" ht="12.75">
      <c r="A1343" s="68">
        <v>7077</v>
      </c>
      <c r="B1343" t="s">
        <v>925</v>
      </c>
      <c r="C1343" t="s">
        <v>220</v>
      </c>
      <c r="D1343" t="s">
        <v>1923</v>
      </c>
    </row>
    <row r="1344" spans="1:4" ht="12.75">
      <c r="A1344" s="68">
        <v>7094</v>
      </c>
      <c r="B1344" t="s">
        <v>664</v>
      </c>
      <c r="C1344" t="s">
        <v>2579</v>
      </c>
      <c r="D1344" t="s">
        <v>2121</v>
      </c>
    </row>
    <row r="1345" spans="1:4" ht="12.75">
      <c r="A1345" s="68">
        <v>7095</v>
      </c>
      <c r="B1345" t="s">
        <v>1128</v>
      </c>
      <c r="C1345" t="s">
        <v>387</v>
      </c>
      <c r="D1345" t="s">
        <v>2911</v>
      </c>
    </row>
    <row r="1346" spans="1:4" ht="12.75">
      <c r="A1346" s="68">
        <v>7096</v>
      </c>
      <c r="B1346" t="s">
        <v>1614</v>
      </c>
      <c r="C1346" t="s">
        <v>387</v>
      </c>
      <c r="D1346" t="s">
        <v>2911</v>
      </c>
    </row>
    <row r="1347" spans="1:4" ht="12.75">
      <c r="A1347" s="68">
        <v>7097</v>
      </c>
      <c r="B1347" t="s">
        <v>463</v>
      </c>
      <c r="C1347" t="s">
        <v>411</v>
      </c>
      <c r="D1347" t="s">
        <v>325</v>
      </c>
    </row>
    <row r="1348" spans="1:4" ht="12.75">
      <c r="A1348" s="68">
        <v>7103</v>
      </c>
      <c r="B1348" t="s">
        <v>145</v>
      </c>
      <c r="C1348" t="s">
        <v>65</v>
      </c>
      <c r="D1348" t="s">
        <v>2</v>
      </c>
    </row>
    <row r="1349" spans="1:4" ht="12.75">
      <c r="A1349" s="68">
        <v>7111</v>
      </c>
      <c r="B1349" t="s">
        <v>745</v>
      </c>
      <c r="C1349" t="s">
        <v>569</v>
      </c>
      <c r="D1349" t="s">
        <v>70</v>
      </c>
    </row>
    <row r="1350" spans="1:3" ht="12.75">
      <c r="A1350" s="68">
        <v>7116</v>
      </c>
      <c r="B1350" t="s">
        <v>58</v>
      </c>
      <c r="C1350" t="s">
        <v>1549</v>
      </c>
    </row>
    <row r="1351" spans="1:4" ht="12.75">
      <c r="A1351" s="68">
        <v>7125</v>
      </c>
      <c r="B1351" t="s">
        <v>969</v>
      </c>
      <c r="C1351" t="s">
        <v>1343</v>
      </c>
      <c r="D1351" t="s">
        <v>2912</v>
      </c>
    </row>
    <row r="1352" spans="1:4" ht="12.75">
      <c r="A1352" s="68">
        <v>7126</v>
      </c>
      <c r="B1352" t="s">
        <v>19</v>
      </c>
      <c r="C1352" t="s">
        <v>53</v>
      </c>
      <c r="D1352" t="s">
        <v>325</v>
      </c>
    </row>
    <row r="1353" spans="1:4" ht="12.75">
      <c r="A1353" s="68">
        <v>7134</v>
      </c>
      <c r="B1353" t="s">
        <v>876</v>
      </c>
      <c r="C1353" t="s">
        <v>422</v>
      </c>
      <c r="D1353" t="s">
        <v>73</v>
      </c>
    </row>
    <row r="1354" spans="1:4" ht="12.75">
      <c r="A1354" s="68">
        <v>7145</v>
      </c>
      <c r="B1354" t="s">
        <v>763</v>
      </c>
      <c r="C1354" t="s">
        <v>76</v>
      </c>
      <c r="D1354" t="s">
        <v>62</v>
      </c>
    </row>
    <row r="1355" spans="1:4" ht="12.75">
      <c r="A1355" s="68">
        <v>7146</v>
      </c>
      <c r="B1355" t="s">
        <v>695</v>
      </c>
      <c r="C1355" t="s">
        <v>2341</v>
      </c>
      <c r="D1355" t="s">
        <v>54</v>
      </c>
    </row>
    <row r="1356" spans="1:4" ht="12.75">
      <c r="A1356" s="68">
        <v>7158</v>
      </c>
      <c r="B1356" t="s">
        <v>244</v>
      </c>
      <c r="C1356" t="s">
        <v>134</v>
      </c>
      <c r="D1356" t="s">
        <v>76</v>
      </c>
    </row>
    <row r="1357" spans="1:4" ht="12.75">
      <c r="A1357" s="68">
        <v>7173</v>
      </c>
      <c r="B1357" t="s">
        <v>876</v>
      </c>
      <c r="C1357" t="s">
        <v>106</v>
      </c>
      <c r="D1357" t="s">
        <v>67</v>
      </c>
    </row>
    <row r="1358" spans="1:4" ht="12.75">
      <c r="A1358" s="68">
        <v>7179</v>
      </c>
      <c r="B1358" t="s">
        <v>1099</v>
      </c>
      <c r="C1358" t="s">
        <v>2200</v>
      </c>
      <c r="D1358" t="s">
        <v>96</v>
      </c>
    </row>
    <row r="1359" spans="1:4" ht="12.75">
      <c r="A1359" s="68">
        <v>7180</v>
      </c>
      <c r="B1359" t="s">
        <v>416</v>
      </c>
      <c r="C1359" t="s">
        <v>2200</v>
      </c>
      <c r="D1359" t="s">
        <v>96</v>
      </c>
    </row>
    <row r="1360" spans="1:4" ht="12.75">
      <c r="A1360" s="68">
        <v>7187</v>
      </c>
      <c r="B1360" t="s">
        <v>101</v>
      </c>
      <c r="C1360" t="s">
        <v>3405</v>
      </c>
      <c r="D1360" t="s">
        <v>2182</v>
      </c>
    </row>
    <row r="1361" spans="1:4" ht="12.75">
      <c r="A1361" s="68">
        <v>7205</v>
      </c>
      <c r="B1361" t="s">
        <v>1128</v>
      </c>
      <c r="C1361" t="s">
        <v>556</v>
      </c>
      <c r="D1361" t="s">
        <v>2827</v>
      </c>
    </row>
    <row r="1362" spans="1:4" ht="12.75">
      <c r="A1362" s="68">
        <v>7232</v>
      </c>
      <c r="B1362" t="s">
        <v>979</v>
      </c>
      <c r="C1362" t="s">
        <v>220</v>
      </c>
      <c r="D1362" t="s">
        <v>595</v>
      </c>
    </row>
    <row r="1363" spans="1:4" ht="12.75">
      <c r="A1363" s="68">
        <v>7233</v>
      </c>
      <c r="B1363" t="s">
        <v>121</v>
      </c>
      <c r="C1363" t="s">
        <v>1372</v>
      </c>
      <c r="D1363" t="s">
        <v>314</v>
      </c>
    </row>
    <row r="1364" spans="1:4" ht="12.75">
      <c r="A1364" s="68">
        <v>7240</v>
      </c>
      <c r="B1364" t="s">
        <v>244</v>
      </c>
      <c r="C1364" t="s">
        <v>53</v>
      </c>
      <c r="D1364" t="s">
        <v>1247</v>
      </c>
    </row>
    <row r="1365" spans="1:4" ht="12.75">
      <c r="A1365" s="68">
        <v>7254</v>
      </c>
      <c r="B1365" t="s">
        <v>201</v>
      </c>
      <c r="C1365" t="s">
        <v>2918</v>
      </c>
      <c r="D1365" t="s">
        <v>705</v>
      </c>
    </row>
    <row r="1366" spans="1:4" ht="12.75">
      <c r="A1366" s="68">
        <v>7255</v>
      </c>
      <c r="B1366" t="s">
        <v>218</v>
      </c>
      <c r="C1366" t="s">
        <v>2919</v>
      </c>
      <c r="D1366" t="s">
        <v>2920</v>
      </c>
    </row>
    <row r="1367" spans="1:4" ht="12.75">
      <c r="A1367" s="68">
        <v>7260</v>
      </c>
      <c r="B1367" t="s">
        <v>998</v>
      </c>
      <c r="C1367" t="s">
        <v>2548</v>
      </c>
      <c r="D1367" t="s">
        <v>2921</v>
      </c>
    </row>
    <row r="1368" spans="1:4" ht="12.75">
      <c r="A1368" s="68">
        <v>7262</v>
      </c>
      <c r="B1368" t="s">
        <v>704</v>
      </c>
      <c r="C1368" t="s">
        <v>2922</v>
      </c>
      <c r="D1368" t="s">
        <v>1440</v>
      </c>
    </row>
    <row r="1369" spans="1:4" ht="12.75">
      <c r="A1369" s="68">
        <v>7283</v>
      </c>
      <c r="B1369" t="s">
        <v>495</v>
      </c>
      <c r="C1369" t="s">
        <v>589</v>
      </c>
      <c r="D1369" t="s">
        <v>2143</v>
      </c>
    </row>
    <row r="1370" spans="1:4" ht="12.75">
      <c r="A1370" s="68">
        <v>7284</v>
      </c>
      <c r="B1370" t="s">
        <v>998</v>
      </c>
      <c r="C1370" t="s">
        <v>394</v>
      </c>
      <c r="D1370" t="s">
        <v>1435</v>
      </c>
    </row>
    <row r="1371" spans="1:4" ht="12.75">
      <c r="A1371" s="68">
        <v>7288</v>
      </c>
      <c r="B1371" t="s">
        <v>303</v>
      </c>
      <c r="C1371" t="s">
        <v>1257</v>
      </c>
      <c r="D1371" t="s">
        <v>1738</v>
      </c>
    </row>
    <row r="1372" spans="1:4" ht="12.75">
      <c r="A1372" s="68">
        <v>7289</v>
      </c>
      <c r="B1372" t="s">
        <v>842</v>
      </c>
      <c r="C1372" t="s">
        <v>1500</v>
      </c>
      <c r="D1372" t="s">
        <v>2924</v>
      </c>
    </row>
    <row r="1373" spans="1:4" ht="12.75">
      <c r="A1373" s="68">
        <v>7292</v>
      </c>
      <c r="B1373" t="s">
        <v>303</v>
      </c>
      <c r="C1373" t="s">
        <v>1257</v>
      </c>
      <c r="D1373" t="s">
        <v>2926</v>
      </c>
    </row>
    <row r="1374" spans="1:4" ht="12.75">
      <c r="A1374" s="68">
        <v>7294</v>
      </c>
      <c r="B1374" t="s">
        <v>382</v>
      </c>
      <c r="C1374" t="s">
        <v>2927</v>
      </c>
      <c r="D1374" t="s">
        <v>2925</v>
      </c>
    </row>
    <row r="1375" spans="1:4" ht="12.75">
      <c r="A1375" s="68">
        <v>7322</v>
      </c>
      <c r="B1375" t="s">
        <v>2928</v>
      </c>
      <c r="C1375" t="s">
        <v>1159</v>
      </c>
      <c r="D1375" t="s">
        <v>2416</v>
      </c>
    </row>
    <row r="1376" spans="1:4" ht="12.75">
      <c r="A1376" s="68">
        <v>7324</v>
      </c>
      <c r="B1376" t="s">
        <v>612</v>
      </c>
      <c r="C1376" t="s">
        <v>76</v>
      </c>
      <c r="D1376" t="s">
        <v>320</v>
      </c>
    </row>
    <row r="1377" spans="1:4" ht="12.75">
      <c r="A1377" s="68">
        <v>7350</v>
      </c>
      <c r="B1377" t="s">
        <v>258</v>
      </c>
      <c r="C1377" t="s">
        <v>61</v>
      </c>
      <c r="D1377" t="s">
        <v>73</v>
      </c>
    </row>
    <row r="1378" spans="1:4" ht="12.75">
      <c r="A1378" s="68">
        <v>7357</v>
      </c>
      <c r="B1378" t="s">
        <v>55</v>
      </c>
      <c r="C1378" t="s">
        <v>61</v>
      </c>
      <c r="D1378" t="s">
        <v>1766</v>
      </c>
    </row>
    <row r="1379" spans="1:4" ht="12.75">
      <c r="A1379" s="68">
        <v>7364</v>
      </c>
      <c r="B1379" t="s">
        <v>2444</v>
      </c>
      <c r="C1379" t="s">
        <v>1966</v>
      </c>
      <c r="D1379" t="s">
        <v>1601</v>
      </c>
    </row>
    <row r="1380" spans="1:4" ht="12.75">
      <c r="A1380" s="68">
        <v>7376</v>
      </c>
      <c r="B1380" t="s">
        <v>2480</v>
      </c>
      <c r="C1380" t="s">
        <v>12</v>
      </c>
      <c r="D1380" t="s">
        <v>1237</v>
      </c>
    </row>
    <row r="1381" spans="1:4" ht="12.75">
      <c r="A1381" s="68">
        <v>7379</v>
      </c>
      <c r="B1381" t="s">
        <v>842</v>
      </c>
      <c r="C1381" t="s">
        <v>1095</v>
      </c>
      <c r="D1381" t="s">
        <v>61</v>
      </c>
    </row>
    <row r="1382" spans="1:4" ht="12.75">
      <c r="A1382" s="68">
        <v>7381</v>
      </c>
      <c r="B1382" t="s">
        <v>210</v>
      </c>
      <c r="C1382" t="s">
        <v>158</v>
      </c>
      <c r="D1382" t="s">
        <v>532</v>
      </c>
    </row>
    <row r="1383" spans="1:4" ht="12.75">
      <c r="A1383" s="68">
        <v>7382</v>
      </c>
      <c r="B1383" t="s">
        <v>303</v>
      </c>
      <c r="C1383" t="s">
        <v>722</v>
      </c>
      <c r="D1383" t="s">
        <v>325</v>
      </c>
    </row>
    <row r="1384" spans="1:4" ht="12.75">
      <c r="A1384" s="68">
        <v>7393</v>
      </c>
      <c r="B1384" t="s">
        <v>1128</v>
      </c>
      <c r="C1384" t="s">
        <v>325</v>
      </c>
      <c r="D1384" t="s">
        <v>1129</v>
      </c>
    </row>
    <row r="1385" spans="1:4" ht="12.75">
      <c r="A1385" s="68">
        <v>7397</v>
      </c>
      <c r="B1385" t="s">
        <v>783</v>
      </c>
      <c r="C1385" t="s">
        <v>1119</v>
      </c>
      <c r="D1385" t="s">
        <v>1082</v>
      </c>
    </row>
    <row r="1386" spans="1:4" ht="12.75">
      <c r="A1386" s="68">
        <v>7399</v>
      </c>
      <c r="B1386" t="s">
        <v>1060</v>
      </c>
      <c r="C1386" t="s">
        <v>411</v>
      </c>
      <c r="D1386" t="s">
        <v>2929</v>
      </c>
    </row>
    <row r="1387" spans="1:4" ht="12.75">
      <c r="A1387" s="68">
        <v>7403</v>
      </c>
      <c r="B1387" t="s">
        <v>536</v>
      </c>
      <c r="C1387" t="s">
        <v>1250</v>
      </c>
      <c r="D1387" t="s">
        <v>1251</v>
      </c>
    </row>
    <row r="1388" spans="1:4" ht="12.75">
      <c r="A1388" s="68">
        <v>7408</v>
      </c>
      <c r="B1388" t="s">
        <v>42</v>
      </c>
      <c r="C1388" t="s">
        <v>186</v>
      </c>
      <c r="D1388" t="s">
        <v>143</v>
      </c>
    </row>
    <row r="1389" spans="1:4" ht="12.75">
      <c r="A1389" s="68">
        <v>7410</v>
      </c>
      <c r="B1389" t="s">
        <v>179</v>
      </c>
      <c r="C1389" t="s">
        <v>144</v>
      </c>
      <c r="D1389" t="s">
        <v>189</v>
      </c>
    </row>
    <row r="1390" spans="1:4" ht="12.75">
      <c r="A1390" s="68">
        <v>7412</v>
      </c>
      <c r="B1390" t="s">
        <v>5</v>
      </c>
      <c r="C1390" t="s">
        <v>6</v>
      </c>
      <c r="D1390" t="s">
        <v>90</v>
      </c>
    </row>
    <row r="1391" spans="1:4" ht="12.75">
      <c r="A1391" s="68">
        <v>7413</v>
      </c>
      <c r="B1391" t="s">
        <v>89</v>
      </c>
      <c r="C1391" t="s">
        <v>1254</v>
      </c>
      <c r="D1391" t="s">
        <v>1184</v>
      </c>
    </row>
    <row r="1392" spans="1:4" ht="12.75">
      <c r="A1392" s="68">
        <v>7414</v>
      </c>
      <c r="B1392" t="s">
        <v>792</v>
      </c>
      <c r="C1392" t="s">
        <v>310</v>
      </c>
      <c r="D1392" t="s">
        <v>793</v>
      </c>
    </row>
    <row r="1393" spans="1:4" ht="12.75">
      <c r="A1393" s="68">
        <v>7415</v>
      </c>
      <c r="B1393" t="s">
        <v>911</v>
      </c>
      <c r="C1393" t="s">
        <v>252</v>
      </c>
      <c r="D1393" t="s">
        <v>984</v>
      </c>
    </row>
    <row r="1394" spans="1:4" ht="12.75">
      <c r="A1394" s="68">
        <v>7421</v>
      </c>
      <c r="B1394" t="s">
        <v>711</v>
      </c>
      <c r="C1394" t="s">
        <v>65</v>
      </c>
      <c r="D1394" t="s">
        <v>543</v>
      </c>
    </row>
    <row r="1395" spans="1:4" ht="12.75">
      <c r="A1395" s="68">
        <v>7439</v>
      </c>
      <c r="B1395" t="s">
        <v>55</v>
      </c>
      <c r="C1395" t="s">
        <v>450</v>
      </c>
      <c r="D1395" t="s">
        <v>2339</v>
      </c>
    </row>
    <row r="1396" spans="1:4" ht="12.75">
      <c r="A1396" s="68">
        <v>7455</v>
      </c>
      <c r="B1396" t="s">
        <v>2931</v>
      </c>
      <c r="C1396" t="s">
        <v>325</v>
      </c>
      <c r="D1396" t="s">
        <v>72</v>
      </c>
    </row>
    <row r="1397" spans="1:4" ht="12.75">
      <c r="A1397" s="68">
        <v>7469</v>
      </c>
      <c r="B1397" t="s">
        <v>313</v>
      </c>
      <c r="C1397" t="s">
        <v>1419</v>
      </c>
      <c r="D1397" t="s">
        <v>2619</v>
      </c>
    </row>
    <row r="1398" spans="1:4" ht="12.75">
      <c r="A1398" s="68">
        <v>7474</v>
      </c>
      <c r="B1398" t="s">
        <v>55</v>
      </c>
      <c r="C1398" t="s">
        <v>54</v>
      </c>
      <c r="D1398" t="s">
        <v>327</v>
      </c>
    </row>
    <row r="1399" spans="1:4" ht="12.75">
      <c r="A1399" s="68">
        <v>7486</v>
      </c>
      <c r="B1399" t="s">
        <v>882</v>
      </c>
      <c r="C1399" t="s">
        <v>220</v>
      </c>
      <c r="D1399" t="s">
        <v>2073</v>
      </c>
    </row>
    <row r="1400" spans="1:4" ht="12.75">
      <c r="A1400" s="68">
        <v>7492</v>
      </c>
      <c r="B1400" t="s">
        <v>1848</v>
      </c>
      <c r="C1400" t="s">
        <v>220</v>
      </c>
      <c r="D1400" t="s">
        <v>446</v>
      </c>
    </row>
    <row r="1401" spans="1:4" ht="12.75">
      <c r="A1401" s="68">
        <v>7502</v>
      </c>
      <c r="B1401" t="s">
        <v>266</v>
      </c>
      <c r="C1401" t="s">
        <v>964</v>
      </c>
      <c r="D1401" t="s">
        <v>1215</v>
      </c>
    </row>
    <row r="1402" spans="1:4" ht="12.75">
      <c r="A1402" s="68">
        <v>7508</v>
      </c>
      <c r="B1402" t="s">
        <v>79</v>
      </c>
      <c r="C1402" t="s">
        <v>1383</v>
      </c>
      <c r="D1402" t="s">
        <v>411</v>
      </c>
    </row>
    <row r="1403" spans="1:4" ht="12.75">
      <c r="A1403" s="68">
        <v>7512</v>
      </c>
      <c r="B1403" t="s">
        <v>1535</v>
      </c>
      <c r="C1403" t="s">
        <v>2935</v>
      </c>
      <c r="D1403" t="s">
        <v>12</v>
      </c>
    </row>
    <row r="1404" spans="1:4" ht="12.75">
      <c r="A1404" s="68">
        <v>7521</v>
      </c>
      <c r="B1404" t="s">
        <v>55</v>
      </c>
      <c r="C1404" t="s">
        <v>2418</v>
      </c>
      <c r="D1404" t="s">
        <v>1735</v>
      </c>
    </row>
    <row r="1405" spans="1:4" ht="12.75">
      <c r="A1405" s="68">
        <v>7525</v>
      </c>
      <c r="B1405" t="s">
        <v>2765</v>
      </c>
      <c r="C1405" t="s">
        <v>2938</v>
      </c>
      <c r="D1405" t="s">
        <v>2377</v>
      </c>
    </row>
    <row r="1406" spans="1:4" ht="12.75">
      <c r="A1406" s="68">
        <v>7526</v>
      </c>
      <c r="B1406" t="s">
        <v>151</v>
      </c>
      <c r="C1406" t="s">
        <v>2938</v>
      </c>
      <c r="D1406" t="s">
        <v>2377</v>
      </c>
    </row>
    <row r="1407" spans="1:4" ht="12.75">
      <c r="A1407" s="68">
        <v>7535</v>
      </c>
      <c r="B1407" t="s">
        <v>58</v>
      </c>
      <c r="C1407" t="s">
        <v>1264</v>
      </c>
      <c r="D1407" t="s">
        <v>4543</v>
      </c>
    </row>
    <row r="1408" spans="1:4" ht="12.75">
      <c r="A1408" s="68">
        <v>7536</v>
      </c>
      <c r="B1408" t="s">
        <v>2939</v>
      </c>
      <c r="C1408" t="s">
        <v>2543</v>
      </c>
      <c r="D1408" t="s">
        <v>62</v>
      </c>
    </row>
    <row r="1409" spans="1:4" ht="12.75">
      <c r="A1409" s="68">
        <v>7537</v>
      </c>
      <c r="B1409" t="s">
        <v>2940</v>
      </c>
      <c r="C1409" t="s">
        <v>1247</v>
      </c>
      <c r="D1409" t="s">
        <v>1264</v>
      </c>
    </row>
    <row r="1410" spans="1:4" ht="12.75">
      <c r="A1410" s="68">
        <v>7538</v>
      </c>
      <c r="B1410" t="s">
        <v>1074</v>
      </c>
      <c r="C1410" t="s">
        <v>2941</v>
      </c>
      <c r="D1410" t="s">
        <v>476</v>
      </c>
    </row>
    <row r="1411" spans="1:4" ht="12.75">
      <c r="A1411" s="68">
        <v>7539</v>
      </c>
      <c r="B1411" t="s">
        <v>1140</v>
      </c>
      <c r="C1411" t="s">
        <v>2543</v>
      </c>
      <c r="D1411" t="s">
        <v>535</v>
      </c>
    </row>
    <row r="1412" spans="1:4" ht="12.75">
      <c r="A1412" s="68">
        <v>7554</v>
      </c>
      <c r="B1412" t="s">
        <v>2269</v>
      </c>
      <c r="C1412" t="s">
        <v>598</v>
      </c>
      <c r="D1412" t="s">
        <v>2944</v>
      </c>
    </row>
    <row r="1413" spans="1:4" ht="12.75">
      <c r="A1413" s="68">
        <v>7555</v>
      </c>
      <c r="B1413" t="s">
        <v>210</v>
      </c>
      <c r="C1413" t="s">
        <v>269</v>
      </c>
      <c r="D1413" t="s">
        <v>73</v>
      </c>
    </row>
    <row r="1414" spans="1:4" ht="12.75">
      <c r="A1414" s="68">
        <v>7566</v>
      </c>
      <c r="B1414" t="s">
        <v>969</v>
      </c>
      <c r="C1414" t="s">
        <v>2670</v>
      </c>
      <c r="D1414" t="s">
        <v>53</v>
      </c>
    </row>
    <row r="1415" spans="1:4" ht="12.75">
      <c r="A1415" s="68">
        <v>7569</v>
      </c>
      <c r="B1415" t="s">
        <v>361</v>
      </c>
      <c r="C1415" t="s">
        <v>747</v>
      </c>
      <c r="D1415" t="s">
        <v>1692</v>
      </c>
    </row>
    <row r="1416" spans="1:4" ht="12.75">
      <c r="A1416" s="68">
        <v>7570</v>
      </c>
      <c r="B1416" t="s">
        <v>1024</v>
      </c>
      <c r="C1416" t="s">
        <v>2513</v>
      </c>
      <c r="D1416" t="s">
        <v>2514</v>
      </c>
    </row>
    <row r="1417" spans="1:4" ht="12.75">
      <c r="A1417" s="68">
        <v>7573</v>
      </c>
      <c r="B1417" t="s">
        <v>42</v>
      </c>
      <c r="C1417" t="s">
        <v>39</v>
      </c>
      <c r="D1417" t="s">
        <v>1414</v>
      </c>
    </row>
    <row r="1418" spans="1:4" ht="12.75">
      <c r="A1418" s="68">
        <v>7579</v>
      </c>
      <c r="B1418" t="s">
        <v>1289</v>
      </c>
      <c r="C1418" t="s">
        <v>220</v>
      </c>
      <c r="D1418" t="s">
        <v>134</v>
      </c>
    </row>
    <row r="1419" spans="1:4" ht="12.75">
      <c r="A1419" s="68">
        <v>7583</v>
      </c>
      <c r="B1419" t="s">
        <v>493</v>
      </c>
      <c r="C1419" t="s">
        <v>54</v>
      </c>
      <c r="D1419" t="s">
        <v>233</v>
      </c>
    </row>
    <row r="1420" spans="1:4" ht="12.75">
      <c r="A1420" s="68">
        <v>7584</v>
      </c>
      <c r="B1420" t="s">
        <v>740</v>
      </c>
      <c r="C1420" t="s">
        <v>208</v>
      </c>
      <c r="D1420" t="s">
        <v>220</v>
      </c>
    </row>
    <row r="1421" spans="1:4" ht="12.75">
      <c r="A1421" s="68">
        <v>7592</v>
      </c>
      <c r="B1421" t="s">
        <v>295</v>
      </c>
      <c r="C1421" t="s">
        <v>1825</v>
      </c>
      <c r="D1421" t="s">
        <v>503</v>
      </c>
    </row>
    <row r="1422" spans="1:4" ht="12.75">
      <c r="A1422" s="68">
        <v>7593</v>
      </c>
      <c r="B1422" t="s">
        <v>2946</v>
      </c>
      <c r="C1422" t="s">
        <v>538</v>
      </c>
      <c r="D1422" t="s">
        <v>2947</v>
      </c>
    </row>
    <row r="1423" spans="1:4" ht="12.75">
      <c r="A1423" s="68">
        <v>7600</v>
      </c>
      <c r="B1423" t="s">
        <v>367</v>
      </c>
      <c r="C1423" t="s">
        <v>1343</v>
      </c>
      <c r="D1423" t="s">
        <v>2912</v>
      </c>
    </row>
    <row r="1424" spans="1:4" ht="12.75">
      <c r="A1424" s="68">
        <v>7609</v>
      </c>
      <c r="B1424" t="s">
        <v>633</v>
      </c>
      <c r="C1424" t="s">
        <v>62</v>
      </c>
      <c r="D1424" t="s">
        <v>2949</v>
      </c>
    </row>
    <row r="1425" spans="1:4" ht="12.75">
      <c r="A1425" s="68">
        <v>7622</v>
      </c>
      <c r="B1425" t="s">
        <v>940</v>
      </c>
      <c r="C1425" t="s">
        <v>53</v>
      </c>
      <c r="D1425" t="s">
        <v>1542</v>
      </c>
    </row>
    <row r="1426" spans="1:4" ht="12.75">
      <c r="A1426" s="68">
        <v>7624</v>
      </c>
      <c r="B1426" t="s">
        <v>1018</v>
      </c>
      <c r="C1426" t="s">
        <v>1748</v>
      </c>
      <c r="D1426" t="s">
        <v>1683</v>
      </c>
    </row>
    <row r="1427" spans="1:3" ht="12.75">
      <c r="A1427" s="68">
        <v>7627</v>
      </c>
      <c r="B1427" t="s">
        <v>119</v>
      </c>
      <c r="C1427" t="s">
        <v>2950</v>
      </c>
    </row>
    <row r="1428" spans="1:4" ht="12.75">
      <c r="A1428" s="68">
        <v>7631</v>
      </c>
      <c r="B1428" t="s">
        <v>2951</v>
      </c>
      <c r="C1428" t="s">
        <v>2952</v>
      </c>
      <c r="D1428" t="s">
        <v>2953</v>
      </c>
    </row>
    <row r="1429" spans="1:4" ht="12.75">
      <c r="A1429" s="68">
        <v>7632</v>
      </c>
      <c r="B1429" t="s">
        <v>2954</v>
      </c>
      <c r="C1429" t="s">
        <v>2952</v>
      </c>
      <c r="D1429" t="s">
        <v>2953</v>
      </c>
    </row>
    <row r="1430" spans="1:4" ht="12.75">
      <c r="A1430" s="68">
        <v>7634</v>
      </c>
      <c r="B1430" t="s">
        <v>173</v>
      </c>
      <c r="C1430" t="s">
        <v>62</v>
      </c>
      <c r="D1430" t="s">
        <v>2033</v>
      </c>
    </row>
    <row r="1431" spans="1:4" ht="12.75">
      <c r="A1431" s="68">
        <v>7641</v>
      </c>
      <c r="B1431" t="s">
        <v>1060</v>
      </c>
      <c r="C1431" t="s">
        <v>1391</v>
      </c>
      <c r="D1431" t="s">
        <v>556</v>
      </c>
    </row>
    <row r="1432" spans="1:4" ht="12.75">
      <c r="A1432" s="68">
        <v>7664</v>
      </c>
      <c r="B1432" t="s">
        <v>717</v>
      </c>
      <c r="C1432" t="s">
        <v>2955</v>
      </c>
      <c r="D1432" t="s">
        <v>2956</v>
      </c>
    </row>
    <row r="1433" spans="1:4" ht="12.75">
      <c r="A1433" s="68">
        <v>7696</v>
      </c>
      <c r="B1433" t="s">
        <v>1834</v>
      </c>
      <c r="C1433" t="s">
        <v>454</v>
      </c>
      <c r="D1433" t="s">
        <v>1855</v>
      </c>
    </row>
    <row r="1434" spans="1:4" ht="12.75">
      <c r="A1434" s="68">
        <v>7708</v>
      </c>
      <c r="B1434" t="s">
        <v>2756</v>
      </c>
      <c r="C1434" t="s">
        <v>746</v>
      </c>
      <c r="D1434" t="s">
        <v>73</v>
      </c>
    </row>
    <row r="1435" spans="1:4" ht="12.75">
      <c r="A1435" s="68">
        <v>7710</v>
      </c>
      <c r="B1435" t="s">
        <v>83</v>
      </c>
      <c r="C1435" t="s">
        <v>2753</v>
      </c>
      <c r="D1435" t="s">
        <v>2481</v>
      </c>
    </row>
    <row r="1436" spans="1:4" ht="12.75">
      <c r="A1436" s="68">
        <v>7722</v>
      </c>
      <c r="B1436" t="s">
        <v>254</v>
      </c>
      <c r="C1436" t="s">
        <v>2408</v>
      </c>
      <c r="D1436" t="s">
        <v>2408</v>
      </c>
    </row>
    <row r="1437" spans="1:4" ht="12.75">
      <c r="A1437" s="68">
        <v>7734</v>
      </c>
      <c r="B1437" t="s">
        <v>2960</v>
      </c>
      <c r="C1437" t="s">
        <v>73</v>
      </c>
      <c r="D1437" t="s">
        <v>76</v>
      </c>
    </row>
    <row r="1438" spans="1:4" ht="12.75">
      <c r="A1438" s="68">
        <v>7760</v>
      </c>
      <c r="B1438" t="s">
        <v>1174</v>
      </c>
      <c r="C1438" t="s">
        <v>2964</v>
      </c>
      <c r="D1438" t="s">
        <v>229</v>
      </c>
    </row>
    <row r="1439" spans="1:4" ht="12.75">
      <c r="A1439" s="68">
        <v>7767</v>
      </c>
      <c r="B1439" t="s">
        <v>416</v>
      </c>
      <c r="C1439" t="s">
        <v>62</v>
      </c>
      <c r="D1439" t="s">
        <v>62</v>
      </c>
    </row>
    <row r="1440" spans="1:4" ht="12.75">
      <c r="A1440" s="68">
        <v>7769</v>
      </c>
      <c r="B1440" t="s">
        <v>258</v>
      </c>
      <c r="C1440" t="s">
        <v>292</v>
      </c>
      <c r="D1440" t="s">
        <v>2966</v>
      </c>
    </row>
    <row r="1441" spans="1:4" ht="12.75">
      <c r="A1441" s="68">
        <v>7771</v>
      </c>
      <c r="B1441" t="s">
        <v>1012</v>
      </c>
      <c r="C1441" t="s">
        <v>2277</v>
      </c>
      <c r="D1441" t="s">
        <v>220</v>
      </c>
    </row>
    <row r="1442" spans="1:4" ht="12.75">
      <c r="A1442" s="68">
        <v>7773</v>
      </c>
      <c r="B1442" t="s">
        <v>1413</v>
      </c>
      <c r="C1442" t="s">
        <v>2277</v>
      </c>
      <c r="D1442" t="s">
        <v>220</v>
      </c>
    </row>
    <row r="1443" spans="1:4" ht="12.75">
      <c r="A1443" s="68">
        <v>7775</v>
      </c>
      <c r="B1443" t="s">
        <v>199</v>
      </c>
      <c r="C1443" t="s">
        <v>629</v>
      </c>
      <c r="D1443" t="s">
        <v>1115</v>
      </c>
    </row>
    <row r="1444" spans="1:4" ht="12.75">
      <c r="A1444" s="68">
        <v>7778</v>
      </c>
      <c r="B1444" t="s">
        <v>227</v>
      </c>
      <c r="C1444" t="s">
        <v>76</v>
      </c>
      <c r="D1444" t="s">
        <v>446</v>
      </c>
    </row>
    <row r="1445" spans="1:4" ht="12.75">
      <c r="A1445" s="68">
        <v>7782</v>
      </c>
      <c r="B1445" t="s">
        <v>55</v>
      </c>
      <c r="C1445" t="s">
        <v>2315</v>
      </c>
      <c r="D1445" t="s">
        <v>629</v>
      </c>
    </row>
    <row r="1446" spans="1:4" ht="12.75">
      <c r="A1446" s="68">
        <v>7792</v>
      </c>
      <c r="B1446" t="s">
        <v>302</v>
      </c>
      <c r="C1446" t="s">
        <v>2968</v>
      </c>
      <c r="D1446" t="s">
        <v>1786</v>
      </c>
    </row>
    <row r="1447" spans="1:4" ht="12.75">
      <c r="A1447" s="68">
        <v>7798</v>
      </c>
      <c r="B1447" t="s">
        <v>976</v>
      </c>
      <c r="C1447" t="s">
        <v>724</v>
      </c>
      <c r="D1447" t="s">
        <v>2969</v>
      </c>
    </row>
    <row r="1448" spans="1:4" ht="12.75">
      <c r="A1448" s="68">
        <v>7819</v>
      </c>
      <c r="B1448" t="s">
        <v>424</v>
      </c>
      <c r="C1448" t="s">
        <v>2965</v>
      </c>
      <c r="D1448" t="s">
        <v>1382</v>
      </c>
    </row>
    <row r="1449" spans="1:4" ht="12.75">
      <c r="A1449" s="68">
        <v>7823</v>
      </c>
      <c r="B1449" t="s">
        <v>2971</v>
      </c>
      <c r="C1449" t="s">
        <v>2357</v>
      </c>
      <c r="D1449" t="s">
        <v>446</v>
      </c>
    </row>
    <row r="1450" spans="1:4" ht="12.75">
      <c r="A1450" s="68">
        <v>7826</v>
      </c>
      <c r="B1450" t="s">
        <v>476</v>
      </c>
      <c r="C1450" t="s">
        <v>2972</v>
      </c>
      <c r="D1450" t="s">
        <v>2973</v>
      </c>
    </row>
    <row r="1451" spans="1:4" ht="12.75">
      <c r="A1451" s="68">
        <v>7830</v>
      </c>
      <c r="B1451" t="s">
        <v>612</v>
      </c>
      <c r="C1451" t="s">
        <v>268</v>
      </c>
      <c r="D1451" t="s">
        <v>2022</v>
      </c>
    </row>
    <row r="1452" spans="1:4" ht="12.75">
      <c r="A1452" s="68">
        <v>7856</v>
      </c>
      <c r="B1452" t="s">
        <v>887</v>
      </c>
      <c r="C1452" t="s">
        <v>1222</v>
      </c>
      <c r="D1452" t="s">
        <v>2846</v>
      </c>
    </row>
    <row r="1453" spans="1:4" ht="12.75">
      <c r="A1453" s="68">
        <v>7862</v>
      </c>
      <c r="B1453" t="s">
        <v>58</v>
      </c>
      <c r="C1453" t="s">
        <v>841</v>
      </c>
      <c r="D1453" t="s">
        <v>3950</v>
      </c>
    </row>
    <row r="1454" spans="1:4" ht="12.75">
      <c r="A1454" s="68">
        <v>7863</v>
      </c>
      <c r="B1454" t="s">
        <v>2978</v>
      </c>
      <c r="C1454" t="s">
        <v>1552</v>
      </c>
      <c r="D1454" t="s">
        <v>1178</v>
      </c>
    </row>
    <row r="1455" spans="1:4" ht="12.75">
      <c r="A1455" s="68">
        <v>7935</v>
      </c>
      <c r="B1455" t="s">
        <v>2982</v>
      </c>
      <c r="C1455" t="s">
        <v>954</v>
      </c>
      <c r="D1455" t="s">
        <v>2983</v>
      </c>
    </row>
    <row r="1456" spans="1:4" ht="12.75">
      <c r="A1456" s="68">
        <v>7938</v>
      </c>
      <c r="B1456" t="s">
        <v>2984</v>
      </c>
      <c r="C1456" t="s">
        <v>768</v>
      </c>
      <c r="D1456" t="s">
        <v>2985</v>
      </c>
    </row>
    <row r="1457" spans="1:4" ht="12.75">
      <c r="A1457" s="68">
        <v>7949</v>
      </c>
      <c r="B1457" t="s">
        <v>1403</v>
      </c>
      <c r="C1457" t="s">
        <v>1980</v>
      </c>
      <c r="D1457" t="s">
        <v>1981</v>
      </c>
    </row>
    <row r="1458" spans="1:4" ht="12.75">
      <c r="A1458" s="68">
        <v>7951</v>
      </c>
      <c r="B1458" t="s">
        <v>363</v>
      </c>
      <c r="C1458" t="s">
        <v>2677</v>
      </c>
      <c r="D1458" t="s">
        <v>2987</v>
      </c>
    </row>
    <row r="1459" spans="1:4" ht="12.75">
      <c r="A1459" s="68">
        <v>7952</v>
      </c>
      <c r="B1459" t="s">
        <v>1127</v>
      </c>
      <c r="C1459" t="s">
        <v>984</v>
      </c>
      <c r="D1459" t="s">
        <v>1639</v>
      </c>
    </row>
    <row r="1460" spans="1:4" ht="12.75">
      <c r="A1460" s="68">
        <v>7956</v>
      </c>
      <c r="B1460" t="s">
        <v>2405</v>
      </c>
      <c r="C1460" t="s">
        <v>2129</v>
      </c>
      <c r="D1460" t="s">
        <v>2158</v>
      </c>
    </row>
    <row r="1461" spans="1:4" ht="12.75">
      <c r="A1461" s="68">
        <v>7966</v>
      </c>
      <c r="B1461" t="s">
        <v>2989</v>
      </c>
      <c r="C1461" t="s">
        <v>53</v>
      </c>
      <c r="D1461" t="s">
        <v>2990</v>
      </c>
    </row>
    <row r="1462" spans="1:4" ht="12.75">
      <c r="A1462">
        <v>7981</v>
      </c>
      <c r="B1462" t="s">
        <v>1514</v>
      </c>
      <c r="C1462" t="s">
        <v>79</v>
      </c>
      <c r="D1462" t="s">
        <v>809</v>
      </c>
    </row>
    <row r="1463" spans="1:4" ht="12.75">
      <c r="A1463" s="68">
        <v>7996</v>
      </c>
      <c r="B1463" t="s">
        <v>612</v>
      </c>
      <c r="C1463" t="s">
        <v>76</v>
      </c>
      <c r="D1463" t="s">
        <v>73</v>
      </c>
    </row>
    <row r="1464" spans="1:4" ht="12.75">
      <c r="A1464" s="68">
        <v>7997</v>
      </c>
      <c r="B1464" t="s">
        <v>276</v>
      </c>
      <c r="C1464" t="s">
        <v>62</v>
      </c>
      <c r="D1464" t="s">
        <v>2992</v>
      </c>
    </row>
    <row r="1465" spans="1:4" ht="12.75">
      <c r="A1465" s="68">
        <v>8005</v>
      </c>
      <c r="B1465" t="s">
        <v>596</v>
      </c>
      <c r="C1465" t="s">
        <v>937</v>
      </c>
      <c r="D1465" t="s">
        <v>446</v>
      </c>
    </row>
    <row r="1466" spans="1:4" ht="12.75">
      <c r="A1466" s="68">
        <v>8006</v>
      </c>
      <c r="B1466" t="s">
        <v>2993</v>
      </c>
      <c r="C1466" t="s">
        <v>2163</v>
      </c>
      <c r="D1466" t="s">
        <v>508</v>
      </c>
    </row>
    <row r="1467" spans="1:4" ht="12.75">
      <c r="A1467" s="68">
        <v>8014</v>
      </c>
      <c r="B1467" t="s">
        <v>302</v>
      </c>
      <c r="C1467" t="s">
        <v>532</v>
      </c>
      <c r="D1467" t="s">
        <v>53</v>
      </c>
    </row>
    <row r="1468" spans="1:4" ht="12.75">
      <c r="A1468" s="68">
        <v>8033</v>
      </c>
      <c r="B1468" t="s">
        <v>458</v>
      </c>
      <c r="C1468" t="s">
        <v>4356</v>
      </c>
      <c r="D1468" t="s">
        <v>2611</v>
      </c>
    </row>
    <row r="1469" spans="1:4" ht="12.75">
      <c r="A1469" s="68">
        <v>8034</v>
      </c>
      <c r="B1469" t="s">
        <v>2506</v>
      </c>
      <c r="C1469" t="s">
        <v>2121</v>
      </c>
      <c r="D1469" t="s">
        <v>2749</v>
      </c>
    </row>
    <row r="1470" spans="1:4" ht="12.75">
      <c r="A1470" s="68">
        <v>8058</v>
      </c>
      <c r="B1470" t="s">
        <v>302</v>
      </c>
      <c r="C1470" t="s">
        <v>1093</v>
      </c>
      <c r="D1470" t="s">
        <v>61</v>
      </c>
    </row>
    <row r="1471" spans="1:4" ht="12.75">
      <c r="A1471" s="68">
        <v>8064</v>
      </c>
      <c r="B1471" t="s">
        <v>85</v>
      </c>
      <c r="C1471" t="s">
        <v>1303</v>
      </c>
      <c r="D1471" t="s">
        <v>1255</v>
      </c>
    </row>
    <row r="1472" spans="1:4" ht="12.75">
      <c r="A1472" s="68">
        <v>8093</v>
      </c>
      <c r="B1472" t="s">
        <v>46</v>
      </c>
      <c r="C1472" t="s">
        <v>943</v>
      </c>
      <c r="D1472" t="s">
        <v>1361</v>
      </c>
    </row>
    <row r="1473" spans="1:4" ht="12.75">
      <c r="A1473" s="68">
        <v>8096</v>
      </c>
      <c r="B1473" t="s">
        <v>303</v>
      </c>
      <c r="C1473" t="s">
        <v>1247</v>
      </c>
      <c r="D1473" t="s">
        <v>2033</v>
      </c>
    </row>
    <row r="1474" spans="1:4" ht="12.75">
      <c r="A1474" s="68">
        <v>8134</v>
      </c>
      <c r="B1474" t="s">
        <v>104</v>
      </c>
      <c r="C1474" t="s">
        <v>1225</v>
      </c>
      <c r="D1474" t="s">
        <v>61</v>
      </c>
    </row>
    <row r="1475" spans="1:4" ht="12.75">
      <c r="A1475" s="68">
        <v>8142</v>
      </c>
      <c r="B1475" t="s">
        <v>119</v>
      </c>
      <c r="C1475" t="s">
        <v>0</v>
      </c>
      <c r="D1475" t="s">
        <v>1</v>
      </c>
    </row>
    <row r="1476" spans="1:4" ht="12.75">
      <c r="A1476" s="68">
        <v>8158</v>
      </c>
      <c r="B1476" t="s">
        <v>1244</v>
      </c>
      <c r="C1476" t="s">
        <v>903</v>
      </c>
      <c r="D1476" t="s">
        <v>1278</v>
      </c>
    </row>
    <row r="1477" spans="1:4" ht="12.75">
      <c r="A1477" s="68">
        <v>8161</v>
      </c>
      <c r="B1477" t="s">
        <v>119</v>
      </c>
      <c r="C1477" t="s">
        <v>615</v>
      </c>
      <c r="D1477" t="s">
        <v>2358</v>
      </c>
    </row>
    <row r="1478" spans="1:4" ht="12.75">
      <c r="A1478" s="68">
        <v>8162</v>
      </c>
      <c r="B1478" t="s">
        <v>463</v>
      </c>
      <c r="C1478" t="s">
        <v>61</v>
      </c>
      <c r="D1478" t="s">
        <v>1243</v>
      </c>
    </row>
    <row r="1479" spans="1:4" ht="12.75">
      <c r="A1479" s="68">
        <v>8171</v>
      </c>
      <c r="B1479" t="s">
        <v>1323</v>
      </c>
      <c r="C1479" t="s">
        <v>72</v>
      </c>
      <c r="D1479" t="s">
        <v>595</v>
      </c>
    </row>
    <row r="1480" spans="1:4" ht="12.75">
      <c r="A1480" s="68">
        <v>8195</v>
      </c>
      <c r="B1480" t="s">
        <v>3865</v>
      </c>
      <c r="C1480" t="s">
        <v>177</v>
      </c>
      <c r="D1480" t="s">
        <v>114</v>
      </c>
    </row>
    <row r="1481" spans="1:4" ht="12.75">
      <c r="A1481" s="68">
        <v>8216</v>
      </c>
      <c r="B1481" t="s">
        <v>697</v>
      </c>
      <c r="C1481" t="s">
        <v>87</v>
      </c>
      <c r="D1481" t="s">
        <v>1049</v>
      </c>
    </row>
    <row r="1482" spans="1:4" ht="12.75">
      <c r="A1482" s="68">
        <v>8223</v>
      </c>
      <c r="B1482" t="s">
        <v>107</v>
      </c>
      <c r="C1482" t="s">
        <v>2996</v>
      </c>
      <c r="D1482" t="s">
        <v>2680</v>
      </c>
    </row>
    <row r="1483" spans="1:4" ht="12.75">
      <c r="A1483" s="68">
        <v>8226</v>
      </c>
      <c r="B1483" t="s">
        <v>916</v>
      </c>
      <c r="C1483" t="s">
        <v>1144</v>
      </c>
      <c r="D1483" t="s">
        <v>2528</v>
      </c>
    </row>
    <row r="1484" spans="1:4" ht="12.75">
      <c r="A1484" s="68">
        <v>8231</v>
      </c>
      <c r="B1484" t="s">
        <v>2405</v>
      </c>
      <c r="C1484" t="s">
        <v>2912</v>
      </c>
      <c r="D1484" t="s">
        <v>73</v>
      </c>
    </row>
    <row r="1485" spans="1:4" ht="12.75">
      <c r="A1485" s="68">
        <v>8234</v>
      </c>
      <c r="B1485" t="s">
        <v>1396</v>
      </c>
      <c r="C1485" t="s">
        <v>1271</v>
      </c>
      <c r="D1485" t="s">
        <v>1397</v>
      </c>
    </row>
    <row r="1486" spans="1:4" ht="12.75">
      <c r="A1486" s="68">
        <v>8238</v>
      </c>
      <c r="B1486" t="s">
        <v>201</v>
      </c>
      <c r="C1486" t="s">
        <v>978</v>
      </c>
      <c r="D1486" t="s">
        <v>1219</v>
      </c>
    </row>
    <row r="1487" spans="1:4" ht="12.75">
      <c r="A1487" s="68">
        <v>8239</v>
      </c>
      <c r="B1487" t="s">
        <v>69</v>
      </c>
      <c r="C1487" t="s">
        <v>1217</v>
      </c>
      <c r="D1487" t="s">
        <v>1218</v>
      </c>
    </row>
    <row r="1488" spans="1:4" ht="12.75">
      <c r="A1488" s="68">
        <v>8240</v>
      </c>
      <c r="B1488" t="s">
        <v>146</v>
      </c>
      <c r="C1488" t="s">
        <v>591</v>
      </c>
      <c r="D1488" t="s">
        <v>592</v>
      </c>
    </row>
    <row r="1489" spans="1:4" ht="12.75">
      <c r="A1489" s="68">
        <v>8244</v>
      </c>
      <c r="B1489" t="s">
        <v>2997</v>
      </c>
      <c r="C1489" t="s">
        <v>1410</v>
      </c>
      <c r="D1489" t="s">
        <v>980</v>
      </c>
    </row>
    <row r="1490" spans="1:4" ht="12.75">
      <c r="A1490" s="68">
        <v>8245</v>
      </c>
      <c r="B1490" t="s">
        <v>1234</v>
      </c>
      <c r="C1490" t="s">
        <v>73</v>
      </c>
      <c r="D1490" t="s">
        <v>88</v>
      </c>
    </row>
    <row r="1491" spans="1:4" ht="12.75">
      <c r="A1491" s="68">
        <v>8247</v>
      </c>
      <c r="B1491" t="s">
        <v>3267</v>
      </c>
      <c r="C1491" t="s">
        <v>928</v>
      </c>
      <c r="D1491" t="s">
        <v>2998</v>
      </c>
    </row>
    <row r="1492" spans="1:4" ht="12.75">
      <c r="A1492" s="68">
        <v>8252</v>
      </c>
      <c r="B1492" t="s">
        <v>44</v>
      </c>
      <c r="C1492" t="s">
        <v>2753</v>
      </c>
      <c r="D1492" t="s">
        <v>921</v>
      </c>
    </row>
    <row r="1493" spans="1:4" ht="12.75">
      <c r="A1493" s="68">
        <v>8278</v>
      </c>
      <c r="B1493" t="s">
        <v>463</v>
      </c>
      <c r="C1493" t="s">
        <v>2793</v>
      </c>
      <c r="D1493" t="s">
        <v>53</v>
      </c>
    </row>
    <row r="1494" spans="1:4" ht="12.75">
      <c r="A1494">
        <v>8280</v>
      </c>
      <c r="B1494" t="s">
        <v>3002</v>
      </c>
      <c r="C1494" t="s">
        <v>1490</v>
      </c>
      <c r="D1494" t="s">
        <v>3003</v>
      </c>
    </row>
    <row r="1495" spans="1:4" ht="12.75">
      <c r="A1495" s="68">
        <v>8283</v>
      </c>
      <c r="B1495" t="s">
        <v>275</v>
      </c>
      <c r="C1495" t="s">
        <v>76</v>
      </c>
      <c r="D1495" t="s">
        <v>3004</v>
      </c>
    </row>
    <row r="1496" spans="1:4" ht="12.75">
      <c r="A1496" s="68">
        <v>8287</v>
      </c>
      <c r="B1496" t="s">
        <v>842</v>
      </c>
      <c r="C1496" t="s">
        <v>53</v>
      </c>
      <c r="D1496" t="s">
        <v>220</v>
      </c>
    </row>
    <row r="1497" spans="1:4" ht="12.75">
      <c r="A1497" s="68">
        <v>8293</v>
      </c>
      <c r="B1497" t="s">
        <v>3007</v>
      </c>
      <c r="C1497" t="s">
        <v>1247</v>
      </c>
      <c r="D1497" t="s">
        <v>139</v>
      </c>
    </row>
    <row r="1498" spans="1:4" ht="12.75">
      <c r="A1498" s="68">
        <v>8304</v>
      </c>
      <c r="B1498" t="s">
        <v>204</v>
      </c>
      <c r="C1498" t="s">
        <v>220</v>
      </c>
      <c r="D1498" t="s">
        <v>1581</v>
      </c>
    </row>
    <row r="1499" spans="1:4" ht="12.75">
      <c r="A1499" s="68">
        <v>8324</v>
      </c>
      <c r="B1499" t="s">
        <v>2506</v>
      </c>
      <c r="C1499" t="s">
        <v>2121</v>
      </c>
      <c r="D1499" t="s">
        <v>220</v>
      </c>
    </row>
    <row r="1500" spans="1:4" ht="12.75">
      <c r="A1500" s="68">
        <v>8327</v>
      </c>
      <c r="B1500" t="s">
        <v>493</v>
      </c>
      <c r="C1500" t="s">
        <v>1918</v>
      </c>
      <c r="D1500" t="s">
        <v>1100</v>
      </c>
    </row>
    <row r="1501" spans="1:4" ht="12.75">
      <c r="A1501" s="68">
        <v>8334</v>
      </c>
      <c r="B1501" t="s">
        <v>895</v>
      </c>
      <c r="C1501" t="s">
        <v>76</v>
      </c>
      <c r="D1501" t="s">
        <v>3010</v>
      </c>
    </row>
    <row r="1502" spans="1:4" ht="12.75">
      <c r="A1502" s="68">
        <v>8345</v>
      </c>
      <c r="B1502" t="s">
        <v>303</v>
      </c>
      <c r="C1502" t="s">
        <v>458</v>
      </c>
      <c r="D1502" t="s">
        <v>73</v>
      </c>
    </row>
    <row r="1503" spans="1:4" ht="12.75">
      <c r="A1503" s="68">
        <v>8356</v>
      </c>
      <c r="B1503" t="s">
        <v>119</v>
      </c>
      <c r="C1503" t="s">
        <v>325</v>
      </c>
      <c r="D1503" t="s">
        <v>2020</v>
      </c>
    </row>
    <row r="1504" spans="1:4" ht="12.75">
      <c r="A1504" s="68">
        <v>8368</v>
      </c>
      <c r="B1504" t="s">
        <v>218</v>
      </c>
      <c r="C1504" t="s">
        <v>53</v>
      </c>
      <c r="D1504" t="s">
        <v>3013</v>
      </c>
    </row>
    <row r="1505" spans="1:4" ht="12.75">
      <c r="A1505" s="68">
        <v>8380</v>
      </c>
      <c r="B1505" t="s">
        <v>200</v>
      </c>
      <c r="C1505" t="s">
        <v>879</v>
      </c>
      <c r="D1505" t="s">
        <v>569</v>
      </c>
    </row>
    <row r="1506" spans="1:4" ht="12.75">
      <c r="A1506" s="68">
        <v>8386</v>
      </c>
      <c r="B1506" t="s">
        <v>382</v>
      </c>
      <c r="C1506" t="s">
        <v>73</v>
      </c>
      <c r="D1506" t="s">
        <v>3014</v>
      </c>
    </row>
    <row r="1507" spans="1:4" ht="12.75">
      <c r="A1507" s="68">
        <v>8389</v>
      </c>
      <c r="B1507" t="s">
        <v>3015</v>
      </c>
      <c r="C1507" t="s">
        <v>2855</v>
      </c>
      <c r="D1507" t="s">
        <v>553</v>
      </c>
    </row>
    <row r="1508" spans="1:4" ht="12.75">
      <c r="A1508" s="68">
        <v>8399</v>
      </c>
      <c r="B1508" t="s">
        <v>164</v>
      </c>
      <c r="C1508" t="s">
        <v>4</v>
      </c>
      <c r="D1508" t="s">
        <v>87</v>
      </c>
    </row>
    <row r="1509" spans="1:4" ht="12.75">
      <c r="A1509" s="68">
        <v>8407</v>
      </c>
      <c r="B1509" t="s">
        <v>750</v>
      </c>
      <c r="C1509" t="s">
        <v>220</v>
      </c>
      <c r="D1509" t="s">
        <v>268</v>
      </c>
    </row>
    <row r="1510" spans="1:4" ht="12.75">
      <c r="A1510" s="68">
        <v>8408</v>
      </c>
      <c r="B1510" t="s">
        <v>200</v>
      </c>
      <c r="C1510" t="s">
        <v>746</v>
      </c>
      <c r="D1510" t="s">
        <v>106</v>
      </c>
    </row>
    <row r="1511" spans="1:4" ht="12.75">
      <c r="A1511" s="68">
        <v>8411</v>
      </c>
      <c r="B1511" t="s">
        <v>711</v>
      </c>
      <c r="C1511" t="s">
        <v>589</v>
      </c>
      <c r="D1511" t="s">
        <v>1529</v>
      </c>
    </row>
    <row r="1512" spans="1:4" ht="12.75">
      <c r="A1512" s="68">
        <v>8432</v>
      </c>
      <c r="B1512" t="s">
        <v>199</v>
      </c>
      <c r="C1512" t="s">
        <v>1840</v>
      </c>
      <c r="D1512" t="s">
        <v>593</v>
      </c>
    </row>
    <row r="1513" spans="1:3" ht="12.75">
      <c r="A1513" s="68">
        <v>8435</v>
      </c>
      <c r="B1513" t="s">
        <v>1369</v>
      </c>
      <c r="C1513" t="s">
        <v>1590</v>
      </c>
    </row>
    <row r="1514" spans="1:4" ht="12.75">
      <c r="A1514" s="68">
        <v>8438</v>
      </c>
      <c r="B1514" t="s">
        <v>56</v>
      </c>
      <c r="C1514" t="s">
        <v>534</v>
      </c>
      <c r="D1514" t="s">
        <v>683</v>
      </c>
    </row>
    <row r="1515" spans="1:4" ht="12.75">
      <c r="A1515" s="68">
        <v>8441</v>
      </c>
      <c r="B1515" t="s">
        <v>329</v>
      </c>
      <c r="C1515" t="s">
        <v>565</v>
      </c>
      <c r="D1515" t="s">
        <v>3018</v>
      </c>
    </row>
    <row r="1516" spans="1:4" ht="12.75">
      <c r="A1516" s="68">
        <v>8442</v>
      </c>
      <c r="B1516" t="s">
        <v>198</v>
      </c>
      <c r="C1516" t="s">
        <v>420</v>
      </c>
      <c r="D1516" t="s">
        <v>861</v>
      </c>
    </row>
    <row r="1517" spans="1:4" ht="12.75">
      <c r="A1517" s="68">
        <v>8450</v>
      </c>
      <c r="B1517" t="s">
        <v>119</v>
      </c>
      <c r="C1517" t="s">
        <v>818</v>
      </c>
      <c r="D1517" t="s">
        <v>819</v>
      </c>
    </row>
    <row r="1518" spans="1:4" ht="12.75">
      <c r="A1518" s="68">
        <v>8458</v>
      </c>
      <c r="B1518" t="s">
        <v>3019</v>
      </c>
      <c r="C1518" t="s">
        <v>3020</v>
      </c>
      <c r="D1518" t="s">
        <v>1934</v>
      </c>
    </row>
    <row r="1519" spans="1:4" ht="12.75">
      <c r="A1519" s="68">
        <v>8462</v>
      </c>
      <c r="B1519" t="s">
        <v>2319</v>
      </c>
      <c r="C1519" t="s">
        <v>3021</v>
      </c>
      <c r="D1519" t="s">
        <v>2319</v>
      </c>
    </row>
    <row r="1520" spans="1:4" ht="12.75">
      <c r="A1520" s="68">
        <v>8469</v>
      </c>
      <c r="B1520" t="s">
        <v>1238</v>
      </c>
      <c r="C1520" t="s">
        <v>575</v>
      </c>
      <c r="D1520" t="s">
        <v>1426</v>
      </c>
    </row>
    <row r="1521" spans="1:3" ht="12.75">
      <c r="A1521" s="68">
        <v>8480</v>
      </c>
      <c r="B1521" t="s">
        <v>1420</v>
      </c>
      <c r="C1521" t="s">
        <v>1421</v>
      </c>
    </row>
    <row r="1522" spans="1:4" ht="12.75">
      <c r="A1522" s="68">
        <v>8501</v>
      </c>
      <c r="B1522" t="s">
        <v>227</v>
      </c>
      <c r="C1522" t="s">
        <v>898</v>
      </c>
      <c r="D1522" t="s">
        <v>560</v>
      </c>
    </row>
    <row r="1523" spans="1:4" ht="12.75">
      <c r="A1523" s="68">
        <v>8508</v>
      </c>
      <c r="B1523" t="s">
        <v>670</v>
      </c>
      <c r="C1523" t="s">
        <v>1811</v>
      </c>
      <c r="D1523" t="s">
        <v>3866</v>
      </c>
    </row>
    <row r="1524" spans="1:4" ht="12.75">
      <c r="A1524" s="68">
        <v>8512</v>
      </c>
      <c r="B1524" t="s">
        <v>2373</v>
      </c>
      <c r="C1524" t="s">
        <v>2106</v>
      </c>
      <c r="D1524" t="s">
        <v>3025</v>
      </c>
    </row>
    <row r="1525" spans="1:4" ht="12.75">
      <c r="A1525" s="68">
        <v>8520</v>
      </c>
      <c r="B1525" t="s">
        <v>1260</v>
      </c>
      <c r="C1525" t="s">
        <v>811</v>
      </c>
      <c r="D1525" t="s">
        <v>547</v>
      </c>
    </row>
    <row r="1526" spans="1:4" ht="12.75">
      <c r="A1526" s="68">
        <v>8521</v>
      </c>
      <c r="B1526" t="s">
        <v>1177</v>
      </c>
      <c r="C1526" t="s">
        <v>3027</v>
      </c>
      <c r="D1526" t="s">
        <v>1349</v>
      </c>
    </row>
    <row r="1527" spans="1:4" ht="12.75">
      <c r="A1527" s="68">
        <v>8530</v>
      </c>
      <c r="B1527" t="s">
        <v>218</v>
      </c>
      <c r="C1527" t="s">
        <v>226</v>
      </c>
      <c r="D1527" t="s">
        <v>1160</v>
      </c>
    </row>
    <row r="1528" spans="1:4" ht="12.75">
      <c r="A1528" s="68">
        <v>8534</v>
      </c>
      <c r="B1528" t="s">
        <v>3031</v>
      </c>
      <c r="C1528" t="s">
        <v>39</v>
      </c>
      <c r="D1528" t="s">
        <v>3032</v>
      </c>
    </row>
    <row r="1529" spans="1:4" ht="12.75">
      <c r="A1529" s="68">
        <v>8537</v>
      </c>
      <c r="B1529" t="s">
        <v>692</v>
      </c>
      <c r="C1529" t="s">
        <v>468</v>
      </c>
      <c r="D1529" t="s">
        <v>54</v>
      </c>
    </row>
    <row r="1530" spans="1:4" ht="12.75">
      <c r="A1530" s="68">
        <v>8541</v>
      </c>
      <c r="B1530" t="s">
        <v>245</v>
      </c>
      <c r="C1530" t="s">
        <v>252</v>
      </c>
      <c r="D1530" t="s">
        <v>866</v>
      </c>
    </row>
    <row r="1531" spans="1:3" ht="12.75">
      <c r="A1531" s="68">
        <v>8551</v>
      </c>
      <c r="B1531" t="s">
        <v>3033</v>
      </c>
      <c r="C1531" t="s">
        <v>3034</v>
      </c>
    </row>
    <row r="1532" spans="1:4" ht="12.75">
      <c r="A1532" s="68">
        <v>8558</v>
      </c>
      <c r="B1532" t="s">
        <v>201</v>
      </c>
      <c r="C1532" t="s">
        <v>325</v>
      </c>
      <c r="D1532" t="s">
        <v>61</v>
      </c>
    </row>
    <row r="1533" spans="1:4" ht="12.75">
      <c r="A1533" s="68">
        <v>8573</v>
      </c>
      <c r="B1533" t="s">
        <v>695</v>
      </c>
      <c r="C1533" t="s">
        <v>807</v>
      </c>
      <c r="D1533" t="s">
        <v>863</v>
      </c>
    </row>
    <row r="1534" spans="1:4" ht="12.75">
      <c r="A1534" s="68">
        <v>8574</v>
      </c>
      <c r="B1534" t="s">
        <v>2471</v>
      </c>
      <c r="C1534" t="s">
        <v>220</v>
      </c>
      <c r="D1534" t="s">
        <v>3036</v>
      </c>
    </row>
    <row r="1535" spans="1:4" ht="12.75">
      <c r="A1535" s="68">
        <v>8580</v>
      </c>
      <c r="B1535" t="s">
        <v>704</v>
      </c>
      <c r="C1535" t="s">
        <v>601</v>
      </c>
      <c r="D1535" t="s">
        <v>3037</v>
      </c>
    </row>
    <row r="1536" spans="1:4" ht="12.75">
      <c r="A1536" s="68">
        <v>8581</v>
      </c>
      <c r="B1536" t="s">
        <v>2092</v>
      </c>
      <c r="C1536" t="s">
        <v>1161</v>
      </c>
      <c r="D1536" t="s">
        <v>3038</v>
      </c>
    </row>
    <row r="1537" spans="1:4" ht="12.75">
      <c r="A1537" s="68">
        <v>8583</v>
      </c>
      <c r="B1537" t="s">
        <v>2146</v>
      </c>
      <c r="C1537" t="s">
        <v>3039</v>
      </c>
      <c r="D1537" t="s">
        <v>54</v>
      </c>
    </row>
    <row r="1538" spans="1:4" ht="12.75">
      <c r="A1538" s="68">
        <v>8584</v>
      </c>
      <c r="B1538" t="s">
        <v>275</v>
      </c>
      <c r="C1538" t="s">
        <v>3039</v>
      </c>
      <c r="D1538" t="s">
        <v>54</v>
      </c>
    </row>
    <row r="1539" spans="1:4" ht="12.75">
      <c r="A1539" s="68">
        <v>8586</v>
      </c>
      <c r="B1539" t="s">
        <v>44</v>
      </c>
      <c r="C1539" t="s">
        <v>261</v>
      </c>
      <c r="D1539" t="s">
        <v>207</v>
      </c>
    </row>
    <row r="1540" spans="1:4" ht="12.75">
      <c r="A1540" s="68">
        <v>8596</v>
      </c>
      <c r="B1540" t="s">
        <v>1269</v>
      </c>
      <c r="C1540" t="s">
        <v>539</v>
      </c>
      <c r="D1540" t="s">
        <v>76</v>
      </c>
    </row>
    <row r="1541" spans="1:4" ht="12.75">
      <c r="A1541" s="68">
        <v>8605</v>
      </c>
      <c r="B1541" t="s">
        <v>375</v>
      </c>
      <c r="C1541" t="s">
        <v>1326</v>
      </c>
      <c r="D1541" t="s">
        <v>3040</v>
      </c>
    </row>
    <row r="1542" spans="1:3" ht="12.75">
      <c r="A1542" s="68">
        <v>8618</v>
      </c>
      <c r="B1542" t="s">
        <v>402</v>
      </c>
      <c r="C1542" t="s">
        <v>2842</v>
      </c>
    </row>
    <row r="1543" spans="1:3" ht="12.75">
      <c r="A1543" s="68">
        <v>8620</v>
      </c>
      <c r="B1543" t="s">
        <v>3041</v>
      </c>
      <c r="C1543" t="s">
        <v>3042</v>
      </c>
    </row>
    <row r="1544" spans="1:4" ht="12.75">
      <c r="A1544" s="68">
        <v>8626</v>
      </c>
      <c r="B1544" t="s">
        <v>697</v>
      </c>
      <c r="C1544" t="s">
        <v>73</v>
      </c>
      <c r="D1544" t="s">
        <v>220</v>
      </c>
    </row>
    <row r="1545" spans="1:4" ht="12.75">
      <c r="A1545" s="68">
        <v>8627</v>
      </c>
      <c r="B1545" t="s">
        <v>119</v>
      </c>
      <c r="C1545" t="s">
        <v>411</v>
      </c>
      <c r="D1545" t="s">
        <v>331</v>
      </c>
    </row>
    <row r="1546" spans="1:4" ht="12.75">
      <c r="A1546" s="68">
        <v>8640</v>
      </c>
      <c r="B1546" t="s">
        <v>842</v>
      </c>
      <c r="C1546" t="s">
        <v>422</v>
      </c>
      <c r="D1546" t="s">
        <v>220</v>
      </c>
    </row>
    <row r="1547" spans="1:4" ht="12.75">
      <c r="A1547" s="68">
        <v>8643</v>
      </c>
      <c r="B1547" t="s">
        <v>169</v>
      </c>
      <c r="C1547" t="s">
        <v>1485</v>
      </c>
      <c r="D1547" t="s">
        <v>54</v>
      </c>
    </row>
    <row r="1548" spans="1:4" ht="12.75">
      <c r="A1548" s="68">
        <v>8645</v>
      </c>
      <c r="B1548" t="s">
        <v>3045</v>
      </c>
      <c r="C1548" t="s">
        <v>831</v>
      </c>
      <c r="D1548" t="s">
        <v>54</v>
      </c>
    </row>
    <row r="1549" spans="1:4" ht="12.75">
      <c r="A1549" s="68">
        <v>8648</v>
      </c>
      <c r="B1549" t="s">
        <v>227</v>
      </c>
      <c r="C1549" t="s">
        <v>1494</v>
      </c>
      <c r="D1549" t="s">
        <v>54</v>
      </c>
    </row>
    <row r="1550" spans="1:4" ht="12.75">
      <c r="A1550" s="68">
        <v>8656</v>
      </c>
      <c r="B1550" t="s">
        <v>998</v>
      </c>
      <c r="C1550" t="s">
        <v>2669</v>
      </c>
      <c r="D1550" t="s">
        <v>76</v>
      </c>
    </row>
    <row r="1551" spans="1:4" ht="12.75">
      <c r="A1551" s="68">
        <v>8659</v>
      </c>
      <c r="B1551" t="s">
        <v>119</v>
      </c>
      <c r="C1551" t="s">
        <v>325</v>
      </c>
      <c r="D1551" t="s">
        <v>411</v>
      </c>
    </row>
    <row r="1552" spans="1:4" ht="12.75">
      <c r="A1552" s="68">
        <v>8661</v>
      </c>
      <c r="B1552" t="s">
        <v>740</v>
      </c>
      <c r="C1552" t="s">
        <v>886</v>
      </c>
      <c r="D1552" t="s">
        <v>508</v>
      </c>
    </row>
    <row r="1553" spans="1:4" ht="12.75">
      <c r="A1553" s="68">
        <v>8666</v>
      </c>
      <c r="B1553" t="s">
        <v>484</v>
      </c>
      <c r="C1553" t="s">
        <v>615</v>
      </c>
      <c r="D1553" t="s">
        <v>483</v>
      </c>
    </row>
    <row r="1554" spans="1:4" ht="12.75">
      <c r="A1554" s="68">
        <v>8670</v>
      </c>
      <c r="B1554" t="s">
        <v>1289</v>
      </c>
      <c r="C1554" t="s">
        <v>1916</v>
      </c>
      <c r="D1554" t="s">
        <v>327</v>
      </c>
    </row>
    <row r="1555" spans="1:4" ht="12.75">
      <c r="A1555" s="68">
        <v>8679</v>
      </c>
      <c r="B1555" t="s">
        <v>151</v>
      </c>
      <c r="C1555" t="s">
        <v>292</v>
      </c>
      <c r="D1555" t="s">
        <v>1350</v>
      </c>
    </row>
    <row r="1556" spans="1:4" ht="12.75">
      <c r="A1556" s="68">
        <v>8681</v>
      </c>
      <c r="B1556" t="s">
        <v>695</v>
      </c>
      <c r="C1556" t="s">
        <v>251</v>
      </c>
      <c r="D1556" t="s">
        <v>53</v>
      </c>
    </row>
    <row r="1557" spans="1:4" ht="12.75">
      <c r="A1557" s="68">
        <v>8686</v>
      </c>
      <c r="B1557" t="s">
        <v>2464</v>
      </c>
      <c r="C1557" t="s">
        <v>1509</v>
      </c>
      <c r="D1557" t="s">
        <v>800</v>
      </c>
    </row>
    <row r="1558" spans="1:4" ht="12.75">
      <c r="A1558" s="68">
        <v>8690</v>
      </c>
      <c r="B1558" t="s">
        <v>244</v>
      </c>
      <c r="C1558" t="s">
        <v>1580</v>
      </c>
      <c r="D1558" t="s">
        <v>109</v>
      </c>
    </row>
    <row r="1559" spans="1:4" ht="12.75">
      <c r="A1559" s="68">
        <v>8701</v>
      </c>
      <c r="B1559" t="s">
        <v>745</v>
      </c>
      <c r="C1559" t="s">
        <v>1935</v>
      </c>
      <c r="D1559" t="s">
        <v>73</v>
      </c>
    </row>
    <row r="1560" spans="1:4" ht="12.75">
      <c r="A1560" s="68">
        <v>8709</v>
      </c>
      <c r="B1560" t="s">
        <v>3050</v>
      </c>
      <c r="C1560" t="s">
        <v>62</v>
      </c>
      <c r="D1560" t="s">
        <v>1550</v>
      </c>
    </row>
    <row r="1561" spans="1:4" ht="12.75">
      <c r="A1561" s="68">
        <v>8711</v>
      </c>
      <c r="B1561" t="s">
        <v>3051</v>
      </c>
      <c r="C1561" t="s">
        <v>313</v>
      </c>
      <c r="D1561" t="s">
        <v>3052</v>
      </c>
    </row>
    <row r="1562" spans="1:4" ht="12.75">
      <c r="A1562" s="68">
        <v>8713</v>
      </c>
      <c r="B1562" t="s">
        <v>363</v>
      </c>
      <c r="C1562" t="s">
        <v>313</v>
      </c>
      <c r="D1562" t="s">
        <v>2292</v>
      </c>
    </row>
    <row r="1563" spans="1:4" ht="12.75">
      <c r="A1563" s="68">
        <v>8749</v>
      </c>
      <c r="B1563" t="s">
        <v>339</v>
      </c>
      <c r="C1563" t="s">
        <v>2262</v>
      </c>
      <c r="D1563" t="s">
        <v>934</v>
      </c>
    </row>
    <row r="1564" spans="1:4" ht="12.75">
      <c r="A1564" s="68">
        <v>8755</v>
      </c>
      <c r="B1564" t="s">
        <v>811</v>
      </c>
      <c r="C1564" t="s">
        <v>313</v>
      </c>
      <c r="D1564" t="s">
        <v>411</v>
      </c>
    </row>
    <row r="1565" spans="1:4" ht="12.75">
      <c r="A1565" s="68">
        <v>8768</v>
      </c>
      <c r="B1565" t="s">
        <v>695</v>
      </c>
      <c r="C1565" t="s">
        <v>1853</v>
      </c>
      <c r="D1565" t="s">
        <v>758</v>
      </c>
    </row>
    <row r="1566" spans="1:4" ht="12.75">
      <c r="A1566" s="68">
        <v>8772</v>
      </c>
      <c r="B1566" t="s">
        <v>612</v>
      </c>
      <c r="C1566" t="s">
        <v>252</v>
      </c>
      <c r="D1566" t="s">
        <v>1472</v>
      </c>
    </row>
    <row r="1567" spans="1:3" ht="12.75">
      <c r="A1567" s="68">
        <v>8782</v>
      </c>
      <c r="B1567" t="s">
        <v>3056</v>
      </c>
      <c r="C1567" t="s">
        <v>3057</v>
      </c>
    </row>
    <row r="1568" spans="1:4" ht="12.75">
      <c r="A1568" s="68">
        <v>8785</v>
      </c>
      <c r="B1568" t="s">
        <v>1750</v>
      </c>
      <c r="C1568" t="s">
        <v>53</v>
      </c>
      <c r="D1568" t="s">
        <v>54</v>
      </c>
    </row>
    <row r="1569" spans="1:4" ht="12.75">
      <c r="A1569" s="68">
        <v>8786</v>
      </c>
      <c r="B1569" t="s">
        <v>302</v>
      </c>
      <c r="C1569" t="s">
        <v>1014</v>
      </c>
      <c r="D1569" t="s">
        <v>76</v>
      </c>
    </row>
    <row r="1570" spans="1:4" ht="12.75">
      <c r="A1570" s="68">
        <v>8792</v>
      </c>
      <c r="B1570" t="s">
        <v>363</v>
      </c>
      <c r="C1570" t="s">
        <v>2502</v>
      </c>
      <c r="D1570" t="s">
        <v>422</v>
      </c>
    </row>
    <row r="1571" spans="1:4" ht="12.75">
      <c r="A1571" s="68">
        <v>8793</v>
      </c>
      <c r="B1571" t="s">
        <v>717</v>
      </c>
      <c r="C1571" t="s">
        <v>764</v>
      </c>
      <c r="D1571" t="s">
        <v>325</v>
      </c>
    </row>
    <row r="1572" spans="1:4" ht="12.75">
      <c r="A1572" s="68">
        <v>8794</v>
      </c>
      <c r="B1572" t="s">
        <v>3058</v>
      </c>
      <c r="C1572" t="s">
        <v>2560</v>
      </c>
      <c r="D1572" t="s">
        <v>3059</v>
      </c>
    </row>
    <row r="1573" spans="1:4" ht="12.75">
      <c r="A1573" s="68">
        <v>8797</v>
      </c>
      <c r="B1573" t="s">
        <v>119</v>
      </c>
      <c r="C1573" t="s">
        <v>1958</v>
      </c>
      <c r="D1573" t="s">
        <v>3061</v>
      </c>
    </row>
    <row r="1574" spans="1:4" ht="12.75">
      <c r="A1574" s="68">
        <v>8816</v>
      </c>
      <c r="B1574" t="s">
        <v>1060</v>
      </c>
      <c r="C1574" t="s">
        <v>1905</v>
      </c>
      <c r="D1574" t="s">
        <v>54</v>
      </c>
    </row>
    <row r="1575" spans="1:4" ht="12.75">
      <c r="A1575" s="68">
        <v>8820</v>
      </c>
      <c r="B1575" t="s">
        <v>168</v>
      </c>
      <c r="C1575" t="s">
        <v>1608</v>
      </c>
      <c r="D1575" t="s">
        <v>1082</v>
      </c>
    </row>
    <row r="1576" spans="1:4" ht="12.75">
      <c r="A1576" s="68">
        <v>8824</v>
      </c>
      <c r="B1576" t="s">
        <v>1063</v>
      </c>
      <c r="C1576" t="s">
        <v>3063</v>
      </c>
      <c r="D1576" t="s">
        <v>73</v>
      </c>
    </row>
    <row r="1577" spans="1:4" ht="12.75">
      <c r="A1577" s="68">
        <v>8825</v>
      </c>
      <c r="B1577" t="s">
        <v>876</v>
      </c>
      <c r="C1577" t="s">
        <v>325</v>
      </c>
      <c r="D1577" t="s">
        <v>3064</v>
      </c>
    </row>
    <row r="1578" spans="1:4" ht="12.75">
      <c r="A1578" s="68">
        <v>8829</v>
      </c>
      <c r="B1578" t="s">
        <v>375</v>
      </c>
      <c r="C1578" t="s">
        <v>3065</v>
      </c>
      <c r="D1578" t="s">
        <v>54</v>
      </c>
    </row>
    <row r="1579" spans="1:4" ht="12.75">
      <c r="A1579" s="68">
        <v>8851</v>
      </c>
      <c r="B1579" t="s">
        <v>1834</v>
      </c>
      <c r="C1579" t="s">
        <v>220</v>
      </c>
      <c r="D1579" t="s">
        <v>1022</v>
      </c>
    </row>
    <row r="1580" spans="1:4" ht="12.75">
      <c r="A1580" s="68">
        <v>8852</v>
      </c>
      <c r="B1580" t="s">
        <v>339</v>
      </c>
      <c r="C1580" t="s">
        <v>1494</v>
      </c>
      <c r="D1580" t="s">
        <v>724</v>
      </c>
    </row>
    <row r="1581" spans="1:4" ht="12.75">
      <c r="A1581" s="68">
        <v>8862</v>
      </c>
      <c r="B1581" t="s">
        <v>1506</v>
      </c>
      <c r="C1581" t="s">
        <v>2418</v>
      </c>
      <c r="D1581" t="s">
        <v>2936</v>
      </c>
    </row>
    <row r="1582" spans="1:4" ht="12.75">
      <c r="A1582" s="68">
        <v>8866</v>
      </c>
      <c r="B1582" t="s">
        <v>542</v>
      </c>
      <c r="C1582" t="s">
        <v>53</v>
      </c>
      <c r="D1582" t="s">
        <v>3066</v>
      </c>
    </row>
    <row r="1583" spans="1:4" ht="12.75">
      <c r="A1583" s="68">
        <v>8874</v>
      </c>
      <c r="B1583" t="s">
        <v>302</v>
      </c>
      <c r="C1583" t="s">
        <v>1058</v>
      </c>
      <c r="D1583" t="s">
        <v>930</v>
      </c>
    </row>
    <row r="1584" spans="1:4" ht="12.75">
      <c r="A1584" s="68">
        <v>8881</v>
      </c>
      <c r="B1584" t="s">
        <v>162</v>
      </c>
      <c r="C1584" t="s">
        <v>9</v>
      </c>
      <c r="D1584" t="s">
        <v>10</v>
      </c>
    </row>
    <row r="1585" spans="1:4" ht="12.75">
      <c r="A1585" s="68">
        <v>8886</v>
      </c>
      <c r="B1585" t="s">
        <v>49</v>
      </c>
      <c r="C1585" t="s">
        <v>362</v>
      </c>
      <c r="D1585" t="s">
        <v>4545</v>
      </c>
    </row>
    <row r="1586" spans="1:4" ht="12.75">
      <c r="A1586" s="68">
        <v>8901</v>
      </c>
      <c r="B1586" t="s">
        <v>198</v>
      </c>
      <c r="C1586" t="s">
        <v>1207</v>
      </c>
      <c r="D1586" t="s">
        <v>554</v>
      </c>
    </row>
    <row r="1587" spans="1:4" ht="12.75">
      <c r="A1587" s="68">
        <v>8902</v>
      </c>
      <c r="B1587" t="s">
        <v>294</v>
      </c>
      <c r="C1587" t="s">
        <v>1226</v>
      </c>
      <c r="D1587" t="s">
        <v>1168</v>
      </c>
    </row>
    <row r="1588" spans="1:4" ht="12.75">
      <c r="A1588" s="68">
        <v>8905</v>
      </c>
      <c r="B1588" t="s">
        <v>131</v>
      </c>
      <c r="C1588" t="s">
        <v>132</v>
      </c>
      <c r="D1588" t="s">
        <v>133</v>
      </c>
    </row>
    <row r="1589" spans="1:4" ht="12.75">
      <c r="A1589" s="68">
        <v>8906</v>
      </c>
      <c r="B1589" t="s">
        <v>47</v>
      </c>
      <c r="C1589" t="s">
        <v>93</v>
      </c>
      <c r="D1589" t="s">
        <v>149</v>
      </c>
    </row>
    <row r="1590" spans="1:4" ht="12.75">
      <c r="A1590" s="68">
        <v>8910</v>
      </c>
      <c r="B1590" t="s">
        <v>1502</v>
      </c>
      <c r="C1590" t="s">
        <v>446</v>
      </c>
      <c r="D1590" t="s">
        <v>210</v>
      </c>
    </row>
    <row r="1591" spans="1:4" ht="12.75">
      <c r="A1591" s="68">
        <v>8916</v>
      </c>
      <c r="B1591" t="s">
        <v>1167</v>
      </c>
      <c r="C1591" t="s">
        <v>1249</v>
      </c>
      <c r="D1591" t="s">
        <v>450</v>
      </c>
    </row>
    <row r="1592" spans="1:4" ht="12.75">
      <c r="A1592" s="68">
        <v>8917</v>
      </c>
      <c r="B1592" t="s">
        <v>536</v>
      </c>
      <c r="C1592" t="s">
        <v>1300</v>
      </c>
      <c r="D1592" t="s">
        <v>595</v>
      </c>
    </row>
    <row r="1593" spans="1:4" ht="12.75">
      <c r="A1593" s="68">
        <v>8919</v>
      </c>
      <c r="B1593" t="s">
        <v>249</v>
      </c>
      <c r="C1593" t="s">
        <v>543</v>
      </c>
      <c r="D1593" t="s">
        <v>1434</v>
      </c>
    </row>
    <row r="1594" spans="1:4" ht="12.75">
      <c r="A1594" s="68">
        <v>8920</v>
      </c>
      <c r="B1594" t="s">
        <v>1139</v>
      </c>
      <c r="C1594" t="s">
        <v>127</v>
      </c>
      <c r="D1594" t="s">
        <v>13</v>
      </c>
    </row>
    <row r="1595" spans="1:4" ht="12.75">
      <c r="A1595" s="68">
        <v>8922</v>
      </c>
      <c r="B1595" t="s">
        <v>49</v>
      </c>
      <c r="C1595" t="s">
        <v>604</v>
      </c>
      <c r="D1595" t="s">
        <v>1281</v>
      </c>
    </row>
    <row r="1596" spans="1:4" ht="12.75">
      <c r="A1596" s="68">
        <v>8923</v>
      </c>
      <c r="B1596" t="s">
        <v>679</v>
      </c>
      <c r="C1596" t="s">
        <v>820</v>
      </c>
      <c r="D1596" t="s">
        <v>821</v>
      </c>
    </row>
    <row r="1597" spans="1:4" ht="12.75">
      <c r="A1597" s="68">
        <v>8939</v>
      </c>
      <c r="B1597" t="s">
        <v>3067</v>
      </c>
      <c r="C1597" t="s">
        <v>109</v>
      </c>
      <c r="D1597" t="s">
        <v>1786</v>
      </c>
    </row>
    <row r="1598" spans="1:4" ht="12.75">
      <c r="A1598" s="68">
        <v>8943</v>
      </c>
      <c r="B1598" t="s">
        <v>1323</v>
      </c>
      <c r="C1598" t="s">
        <v>1798</v>
      </c>
      <c r="D1598" t="s">
        <v>2408</v>
      </c>
    </row>
    <row r="1599" spans="1:4" ht="12.75">
      <c r="A1599" s="68">
        <v>8949</v>
      </c>
      <c r="B1599" t="s">
        <v>1128</v>
      </c>
      <c r="C1599" t="s">
        <v>1880</v>
      </c>
      <c r="D1599" t="s">
        <v>569</v>
      </c>
    </row>
    <row r="1600" spans="1:4" ht="12.75">
      <c r="A1600" s="68">
        <v>8962</v>
      </c>
      <c r="B1600" t="s">
        <v>200</v>
      </c>
      <c r="C1600" t="s">
        <v>54</v>
      </c>
      <c r="D1600" t="s">
        <v>1382</v>
      </c>
    </row>
    <row r="1601" spans="1:4" ht="12.75">
      <c r="A1601" s="68">
        <v>8974</v>
      </c>
      <c r="B1601" t="s">
        <v>1501</v>
      </c>
      <c r="C1601" t="s">
        <v>1416</v>
      </c>
      <c r="D1601" t="s">
        <v>41</v>
      </c>
    </row>
    <row r="1602" spans="1:4" ht="12.75">
      <c r="A1602" s="68">
        <v>8978</v>
      </c>
      <c r="B1602" t="s">
        <v>3049</v>
      </c>
      <c r="C1602" t="s">
        <v>1955</v>
      </c>
      <c r="D1602" t="s">
        <v>93</v>
      </c>
    </row>
    <row r="1603" spans="1:4" ht="12.75">
      <c r="A1603" s="68">
        <v>9006</v>
      </c>
      <c r="B1603" t="s">
        <v>145</v>
      </c>
      <c r="C1603" t="s">
        <v>3072</v>
      </c>
      <c r="D1603" t="s">
        <v>3073</v>
      </c>
    </row>
    <row r="1604" spans="1:4" ht="12.75">
      <c r="A1604" s="68">
        <v>9022</v>
      </c>
      <c r="B1604" t="s">
        <v>969</v>
      </c>
      <c r="C1604" t="s">
        <v>3074</v>
      </c>
      <c r="D1604" t="s">
        <v>1417</v>
      </c>
    </row>
    <row r="1605" spans="1:4" ht="12.75">
      <c r="A1605" s="68">
        <v>9023</v>
      </c>
      <c r="B1605" t="s">
        <v>969</v>
      </c>
      <c r="C1605" t="s">
        <v>3075</v>
      </c>
      <c r="D1605" t="s">
        <v>3076</v>
      </c>
    </row>
    <row r="1606" spans="1:4" ht="12.75">
      <c r="A1606" s="68">
        <v>9027</v>
      </c>
      <c r="B1606" t="s">
        <v>327</v>
      </c>
      <c r="C1606" t="s">
        <v>220</v>
      </c>
      <c r="D1606" t="s">
        <v>41</v>
      </c>
    </row>
    <row r="1607" spans="1:4" ht="12.75">
      <c r="A1607" s="68">
        <v>9034</v>
      </c>
      <c r="B1607" t="s">
        <v>1878</v>
      </c>
      <c r="C1607" t="s">
        <v>1841</v>
      </c>
      <c r="D1607" t="s">
        <v>325</v>
      </c>
    </row>
    <row r="1608" spans="1:4" ht="12.75">
      <c r="A1608" s="68">
        <v>9037</v>
      </c>
      <c r="B1608" t="s">
        <v>717</v>
      </c>
      <c r="C1608" t="s">
        <v>1118</v>
      </c>
      <c r="D1608" t="s">
        <v>54</v>
      </c>
    </row>
    <row r="1609" spans="1:4" ht="12.75">
      <c r="A1609" s="68">
        <v>9041</v>
      </c>
      <c r="B1609" t="s">
        <v>838</v>
      </c>
      <c r="C1609" t="s">
        <v>2204</v>
      </c>
      <c r="D1609" t="s">
        <v>96</v>
      </c>
    </row>
    <row r="1610" spans="1:4" ht="12.75">
      <c r="A1610" s="68">
        <v>9049</v>
      </c>
      <c r="B1610" t="s">
        <v>2470</v>
      </c>
      <c r="C1610" t="s">
        <v>3080</v>
      </c>
      <c r="D1610" t="s">
        <v>817</v>
      </c>
    </row>
    <row r="1611" spans="1:4" ht="12.75">
      <c r="A1611" s="68">
        <v>9053</v>
      </c>
      <c r="B1611" t="s">
        <v>58</v>
      </c>
      <c r="C1611" t="s">
        <v>3081</v>
      </c>
      <c r="D1611" t="s">
        <v>3082</v>
      </c>
    </row>
    <row r="1612" spans="1:4" ht="12.75">
      <c r="A1612" s="68">
        <v>9060</v>
      </c>
      <c r="B1612" t="s">
        <v>1232</v>
      </c>
      <c r="C1612" t="s">
        <v>2372</v>
      </c>
      <c r="D1612" t="s">
        <v>2898</v>
      </c>
    </row>
    <row r="1613" spans="1:4" ht="12.75">
      <c r="A1613" s="68">
        <v>9069</v>
      </c>
      <c r="B1613" t="s">
        <v>361</v>
      </c>
      <c r="C1613" t="s">
        <v>1247</v>
      </c>
      <c r="D1613" t="s">
        <v>3085</v>
      </c>
    </row>
    <row r="1614" spans="1:4" ht="12.75">
      <c r="A1614" s="68">
        <v>9087</v>
      </c>
      <c r="B1614" t="s">
        <v>3087</v>
      </c>
      <c r="C1614" t="s">
        <v>1342</v>
      </c>
      <c r="D1614" t="s">
        <v>3088</v>
      </c>
    </row>
    <row r="1615" spans="1:4" ht="12.75">
      <c r="A1615" s="68">
        <v>9102</v>
      </c>
      <c r="B1615" t="s">
        <v>56</v>
      </c>
      <c r="C1615" t="s">
        <v>563</v>
      </c>
      <c r="D1615" t="s">
        <v>1444</v>
      </c>
    </row>
    <row r="1616" spans="1:4" ht="12.75">
      <c r="A1616" s="68">
        <v>9106</v>
      </c>
      <c r="B1616" t="s">
        <v>49</v>
      </c>
      <c r="C1616" t="s">
        <v>1138</v>
      </c>
      <c r="D1616" t="s">
        <v>53</v>
      </c>
    </row>
    <row r="1617" spans="1:4" ht="12.75">
      <c r="A1617" s="68">
        <v>9107</v>
      </c>
      <c r="B1617" t="s">
        <v>81</v>
      </c>
      <c r="C1617" t="s">
        <v>62</v>
      </c>
      <c r="D1617" t="s">
        <v>14</v>
      </c>
    </row>
    <row r="1618" spans="1:4" ht="12.75">
      <c r="A1618" s="68">
        <v>9109</v>
      </c>
      <c r="B1618" t="s">
        <v>42</v>
      </c>
      <c r="C1618" t="s">
        <v>3867</v>
      </c>
      <c r="D1618" t="s">
        <v>3868</v>
      </c>
    </row>
    <row r="1619" spans="1:4" ht="12.75">
      <c r="A1619" s="68">
        <v>9115</v>
      </c>
      <c r="B1619" t="s">
        <v>74</v>
      </c>
      <c r="C1619" t="s">
        <v>62</v>
      </c>
      <c r="D1619" t="s">
        <v>75</v>
      </c>
    </row>
    <row r="1620" spans="1:4" ht="12.75">
      <c r="A1620" s="68">
        <v>9116</v>
      </c>
      <c r="B1620" t="s">
        <v>49</v>
      </c>
      <c r="C1620" t="s">
        <v>1456</v>
      </c>
      <c r="D1620" t="s">
        <v>1457</v>
      </c>
    </row>
    <row r="1621" spans="1:4" ht="12.75">
      <c r="A1621" s="68">
        <v>9119</v>
      </c>
      <c r="B1621" t="s">
        <v>56</v>
      </c>
      <c r="C1621" t="s">
        <v>92</v>
      </c>
      <c r="D1621" t="s">
        <v>821</v>
      </c>
    </row>
    <row r="1622" spans="1:4" ht="12.75">
      <c r="A1622" s="68">
        <v>9128</v>
      </c>
      <c r="B1622" t="s">
        <v>876</v>
      </c>
      <c r="C1622" t="s">
        <v>1223</v>
      </c>
      <c r="D1622" t="s">
        <v>1023</v>
      </c>
    </row>
    <row r="1623" spans="1:4" ht="12.75">
      <c r="A1623" s="68">
        <v>9133</v>
      </c>
      <c r="B1623" t="s">
        <v>329</v>
      </c>
      <c r="C1623" t="s">
        <v>1208</v>
      </c>
      <c r="D1623" t="s">
        <v>52</v>
      </c>
    </row>
    <row r="1624" spans="1:4" ht="12.75">
      <c r="A1624" s="68">
        <v>9136</v>
      </c>
      <c r="B1624" t="s">
        <v>251</v>
      </c>
      <c r="C1624" t="s">
        <v>64</v>
      </c>
      <c r="D1624" t="s">
        <v>392</v>
      </c>
    </row>
    <row r="1625" spans="1:4" ht="12.75">
      <c r="A1625" s="68">
        <v>9137</v>
      </c>
      <c r="B1625" t="s">
        <v>198</v>
      </c>
      <c r="C1625" t="s">
        <v>595</v>
      </c>
      <c r="D1625" t="s">
        <v>53</v>
      </c>
    </row>
    <row r="1626" spans="1:4" ht="12.75">
      <c r="A1626" s="68">
        <v>9139</v>
      </c>
      <c r="B1626" t="s">
        <v>1999</v>
      </c>
      <c r="C1626" t="s">
        <v>220</v>
      </c>
      <c r="D1626" t="s">
        <v>2793</v>
      </c>
    </row>
    <row r="1627" spans="1:4" ht="12.75">
      <c r="A1627" s="68">
        <v>9163</v>
      </c>
      <c r="B1627" t="s">
        <v>711</v>
      </c>
      <c r="C1627" t="s">
        <v>1325</v>
      </c>
      <c r="D1627" t="s">
        <v>502</v>
      </c>
    </row>
    <row r="1628" spans="1:4" ht="12.75">
      <c r="A1628" s="68">
        <v>9165</v>
      </c>
      <c r="B1628" t="s">
        <v>1948</v>
      </c>
      <c r="C1628" t="s">
        <v>1197</v>
      </c>
      <c r="D1628" t="s">
        <v>338</v>
      </c>
    </row>
    <row r="1629" spans="1:4" ht="12.75">
      <c r="A1629" s="68">
        <v>9171</v>
      </c>
      <c r="B1629" t="s">
        <v>339</v>
      </c>
      <c r="C1629" t="s">
        <v>53</v>
      </c>
      <c r="D1629" t="s">
        <v>531</v>
      </c>
    </row>
    <row r="1630" spans="1:4" ht="12.75">
      <c r="A1630" s="68">
        <v>9174</v>
      </c>
      <c r="B1630" t="s">
        <v>493</v>
      </c>
      <c r="C1630" t="s">
        <v>1561</v>
      </c>
      <c r="D1630" t="s">
        <v>531</v>
      </c>
    </row>
    <row r="1631" spans="1:4" ht="12.75">
      <c r="A1631" s="68">
        <v>9186</v>
      </c>
      <c r="B1631" t="s">
        <v>311</v>
      </c>
      <c r="C1631" t="s">
        <v>2977</v>
      </c>
      <c r="D1631" t="s">
        <v>2250</v>
      </c>
    </row>
    <row r="1632" spans="1:4" ht="12.75">
      <c r="A1632" s="68">
        <v>9188</v>
      </c>
      <c r="B1632" t="s">
        <v>313</v>
      </c>
      <c r="C1632" t="s">
        <v>411</v>
      </c>
      <c r="D1632" t="s">
        <v>2805</v>
      </c>
    </row>
    <row r="1633" spans="1:4" ht="12.75">
      <c r="A1633" s="68">
        <v>9189</v>
      </c>
      <c r="B1633" t="s">
        <v>244</v>
      </c>
      <c r="C1633" t="s">
        <v>3095</v>
      </c>
      <c r="D1633" t="s">
        <v>601</v>
      </c>
    </row>
    <row r="1634" spans="1:4" ht="12.75">
      <c r="A1634" s="68">
        <v>9193</v>
      </c>
      <c r="B1634" t="s">
        <v>810</v>
      </c>
      <c r="C1634" t="s">
        <v>2250</v>
      </c>
      <c r="D1634" t="s">
        <v>791</v>
      </c>
    </row>
    <row r="1635" spans="1:4" ht="12.75">
      <c r="A1635" s="68">
        <v>9197</v>
      </c>
      <c r="B1635" t="s">
        <v>3097</v>
      </c>
      <c r="C1635" t="s">
        <v>2163</v>
      </c>
      <c r="D1635" t="s">
        <v>411</v>
      </c>
    </row>
    <row r="1636" spans="1:4" ht="12.75">
      <c r="A1636" s="68">
        <v>9200</v>
      </c>
      <c r="B1636" t="s">
        <v>472</v>
      </c>
      <c r="C1636" t="s">
        <v>1882</v>
      </c>
      <c r="D1636" t="s">
        <v>2122</v>
      </c>
    </row>
    <row r="1637" spans="1:4" ht="12.75">
      <c r="A1637" s="68">
        <v>9227</v>
      </c>
      <c r="B1637" t="s">
        <v>2146</v>
      </c>
      <c r="C1637" t="s">
        <v>869</v>
      </c>
      <c r="D1637" t="s">
        <v>321</v>
      </c>
    </row>
    <row r="1638" spans="1:4" ht="12.75">
      <c r="A1638" s="68">
        <v>9237</v>
      </c>
      <c r="B1638" t="s">
        <v>83</v>
      </c>
      <c r="C1638" t="s">
        <v>447</v>
      </c>
      <c r="D1638" t="s">
        <v>229</v>
      </c>
    </row>
    <row r="1639" spans="1:4" ht="12.75">
      <c r="A1639" s="68">
        <v>9243</v>
      </c>
      <c r="B1639" t="s">
        <v>200</v>
      </c>
      <c r="C1639" t="s">
        <v>3100</v>
      </c>
      <c r="D1639" t="s">
        <v>438</v>
      </c>
    </row>
    <row r="1640" spans="1:4" ht="12.75">
      <c r="A1640" s="68">
        <v>9244</v>
      </c>
      <c r="B1640" t="s">
        <v>612</v>
      </c>
      <c r="C1640" t="s">
        <v>3100</v>
      </c>
      <c r="D1640" t="s">
        <v>325</v>
      </c>
    </row>
    <row r="1641" spans="1:4" ht="12.75">
      <c r="A1641" s="68">
        <v>9248</v>
      </c>
      <c r="B1641" t="s">
        <v>200</v>
      </c>
      <c r="C1641" t="s">
        <v>261</v>
      </c>
      <c r="D1641" t="s">
        <v>1517</v>
      </c>
    </row>
    <row r="1642" spans="1:4" ht="12.75">
      <c r="A1642" s="68">
        <v>9250</v>
      </c>
      <c r="B1642" t="s">
        <v>200</v>
      </c>
      <c r="C1642" t="s">
        <v>62</v>
      </c>
      <c r="D1642" t="s">
        <v>73</v>
      </c>
    </row>
    <row r="1643" spans="1:4" ht="12.75">
      <c r="A1643" s="68">
        <v>9256</v>
      </c>
      <c r="B1643" t="s">
        <v>244</v>
      </c>
      <c r="C1643" t="s">
        <v>1237</v>
      </c>
      <c r="D1643" t="s">
        <v>54</v>
      </c>
    </row>
    <row r="1644" spans="1:4" ht="12.75">
      <c r="A1644" s="68">
        <v>9267</v>
      </c>
      <c r="B1644" t="s">
        <v>239</v>
      </c>
      <c r="C1644" t="s">
        <v>63</v>
      </c>
      <c r="D1644" t="s">
        <v>2455</v>
      </c>
    </row>
    <row r="1645" spans="1:4" ht="12.75">
      <c r="A1645" s="68">
        <v>9270</v>
      </c>
      <c r="B1645" t="s">
        <v>1127</v>
      </c>
      <c r="C1645" t="s">
        <v>3103</v>
      </c>
      <c r="D1645" t="s">
        <v>3104</v>
      </c>
    </row>
    <row r="1646" spans="1:4" ht="12.75">
      <c r="A1646" s="68">
        <v>9281</v>
      </c>
      <c r="B1646" t="s">
        <v>612</v>
      </c>
      <c r="C1646" t="s">
        <v>2418</v>
      </c>
      <c r="D1646" t="s">
        <v>91</v>
      </c>
    </row>
    <row r="1647" spans="1:4" ht="12.75">
      <c r="A1647" s="68">
        <v>9287</v>
      </c>
      <c r="B1647" t="s">
        <v>3105</v>
      </c>
      <c r="C1647" t="s">
        <v>806</v>
      </c>
      <c r="D1647" t="s">
        <v>12</v>
      </c>
    </row>
    <row r="1648" spans="1:4" ht="12.75">
      <c r="A1648" s="68">
        <v>9296</v>
      </c>
      <c r="B1648" t="s">
        <v>1373</v>
      </c>
      <c r="C1648" t="s">
        <v>3869</v>
      </c>
      <c r="D1648" t="s">
        <v>3870</v>
      </c>
    </row>
    <row r="1649" spans="1:4" ht="12.75">
      <c r="A1649" s="68">
        <v>9297</v>
      </c>
      <c r="B1649" t="s">
        <v>199</v>
      </c>
      <c r="C1649" t="s">
        <v>2306</v>
      </c>
      <c r="D1649" t="s">
        <v>3106</v>
      </c>
    </row>
    <row r="1650" spans="1:4" ht="12.75">
      <c r="A1650" s="68">
        <v>9298</v>
      </c>
      <c r="B1650" t="s">
        <v>55</v>
      </c>
      <c r="C1650" t="s">
        <v>1344</v>
      </c>
      <c r="D1650" t="s">
        <v>590</v>
      </c>
    </row>
    <row r="1651" spans="1:4" ht="12.75">
      <c r="A1651" s="68">
        <v>9310</v>
      </c>
      <c r="B1651" t="s">
        <v>969</v>
      </c>
      <c r="C1651" t="s">
        <v>597</v>
      </c>
      <c r="D1651" t="s">
        <v>1720</v>
      </c>
    </row>
    <row r="1652" spans="1:4" ht="12.75">
      <c r="A1652" s="68">
        <v>9313</v>
      </c>
      <c r="B1652" t="s">
        <v>140</v>
      </c>
      <c r="C1652" t="s">
        <v>726</v>
      </c>
      <c r="D1652" t="s">
        <v>427</v>
      </c>
    </row>
    <row r="1653" spans="1:4" ht="12.75">
      <c r="A1653" s="68">
        <v>9316</v>
      </c>
      <c r="B1653" t="s">
        <v>2678</v>
      </c>
      <c r="C1653" t="s">
        <v>1548</v>
      </c>
      <c r="D1653" t="s">
        <v>2250</v>
      </c>
    </row>
    <row r="1654" spans="1:4" ht="12.75">
      <c r="A1654" s="68">
        <v>9333</v>
      </c>
      <c r="B1654" t="s">
        <v>40</v>
      </c>
      <c r="C1654" t="s">
        <v>344</v>
      </c>
      <c r="D1654" t="s">
        <v>313</v>
      </c>
    </row>
    <row r="1655" spans="1:4" ht="12.75">
      <c r="A1655" s="68">
        <v>9348</v>
      </c>
      <c r="B1655" t="s">
        <v>449</v>
      </c>
      <c r="C1655" t="s">
        <v>450</v>
      </c>
      <c r="D1655" t="s">
        <v>451</v>
      </c>
    </row>
    <row r="1656" spans="1:4" ht="12.75">
      <c r="A1656" s="68">
        <v>9353</v>
      </c>
      <c r="B1656" t="s">
        <v>201</v>
      </c>
      <c r="C1656" t="s">
        <v>252</v>
      </c>
      <c r="D1656" t="s">
        <v>510</v>
      </c>
    </row>
    <row r="1657" spans="1:4" ht="12.75">
      <c r="A1657" s="68">
        <v>9367</v>
      </c>
      <c r="B1657" t="s">
        <v>3108</v>
      </c>
      <c r="C1657" t="s">
        <v>53</v>
      </c>
      <c r="D1657" t="s">
        <v>614</v>
      </c>
    </row>
    <row r="1658" spans="1:4" ht="12.75">
      <c r="A1658" s="68">
        <v>9369</v>
      </c>
      <c r="B1658" t="s">
        <v>745</v>
      </c>
      <c r="C1658" t="s">
        <v>76</v>
      </c>
      <c r="D1658" t="s">
        <v>268</v>
      </c>
    </row>
    <row r="1659" spans="1:4" ht="12.75">
      <c r="A1659" s="68">
        <v>9371</v>
      </c>
      <c r="B1659" t="s">
        <v>2215</v>
      </c>
      <c r="C1659" t="s">
        <v>2346</v>
      </c>
      <c r="D1659" t="s">
        <v>3109</v>
      </c>
    </row>
    <row r="1660" spans="1:4" ht="12.75">
      <c r="A1660" s="68">
        <v>9380</v>
      </c>
      <c r="B1660" t="s">
        <v>42</v>
      </c>
      <c r="C1660" t="s">
        <v>1435</v>
      </c>
      <c r="D1660" t="s">
        <v>3871</v>
      </c>
    </row>
    <row r="1661" spans="1:4" ht="12.75">
      <c r="A1661" s="68">
        <v>9381</v>
      </c>
      <c r="B1661" t="s">
        <v>536</v>
      </c>
      <c r="C1661" t="s">
        <v>715</v>
      </c>
      <c r="D1661" t="s">
        <v>770</v>
      </c>
    </row>
    <row r="1662" spans="1:4" ht="12.75">
      <c r="A1662" s="68">
        <v>9405</v>
      </c>
      <c r="B1662" t="s">
        <v>1056</v>
      </c>
      <c r="C1662" t="s">
        <v>963</v>
      </c>
      <c r="D1662" t="s">
        <v>446</v>
      </c>
    </row>
    <row r="1663" spans="1:3" ht="12.75">
      <c r="A1663" s="68">
        <v>9414</v>
      </c>
      <c r="B1663" t="s">
        <v>3110</v>
      </c>
      <c r="C1663" t="s">
        <v>3111</v>
      </c>
    </row>
    <row r="1664" spans="1:4" ht="12.75">
      <c r="A1664" s="68">
        <v>9416</v>
      </c>
      <c r="B1664" t="s">
        <v>382</v>
      </c>
      <c r="C1664" t="s">
        <v>2669</v>
      </c>
      <c r="D1664" t="s">
        <v>73</v>
      </c>
    </row>
    <row r="1665" spans="1:4" ht="12.75">
      <c r="A1665" s="68">
        <v>9417</v>
      </c>
      <c r="B1665" t="s">
        <v>750</v>
      </c>
      <c r="C1665" t="s">
        <v>1706</v>
      </c>
      <c r="D1665" t="s">
        <v>220</v>
      </c>
    </row>
    <row r="1666" spans="1:4" ht="12.75">
      <c r="A1666" s="68">
        <v>9418</v>
      </c>
      <c r="B1666" t="s">
        <v>58</v>
      </c>
      <c r="C1666" t="s">
        <v>345</v>
      </c>
      <c r="D1666" t="s">
        <v>831</v>
      </c>
    </row>
    <row r="1667" spans="1:4" ht="12.75">
      <c r="A1667" s="68">
        <v>9421</v>
      </c>
      <c r="B1667" t="s">
        <v>201</v>
      </c>
      <c r="C1667" t="s">
        <v>322</v>
      </c>
      <c r="D1667" t="s">
        <v>776</v>
      </c>
    </row>
    <row r="1668" spans="1:4" ht="12.75">
      <c r="A1668" s="68">
        <v>9438</v>
      </c>
      <c r="B1668" t="s">
        <v>1258</v>
      </c>
      <c r="C1668" t="s">
        <v>1657</v>
      </c>
      <c r="D1668" t="s">
        <v>614</v>
      </c>
    </row>
    <row r="1669" spans="1:4" ht="12.75">
      <c r="A1669" s="68">
        <v>9439</v>
      </c>
      <c r="B1669" t="s">
        <v>612</v>
      </c>
      <c r="C1669" t="s">
        <v>325</v>
      </c>
      <c r="D1669" t="s">
        <v>739</v>
      </c>
    </row>
    <row r="1670" spans="1:4" ht="12.75">
      <c r="A1670" s="68">
        <v>9441</v>
      </c>
      <c r="B1670" t="s">
        <v>2395</v>
      </c>
      <c r="C1670" t="s">
        <v>2121</v>
      </c>
      <c r="D1670" t="s">
        <v>41</v>
      </c>
    </row>
    <row r="1671" spans="1:4" ht="12.75">
      <c r="A1671" s="68">
        <v>9449</v>
      </c>
      <c r="B1671" t="s">
        <v>46</v>
      </c>
      <c r="C1671" t="s">
        <v>1451</v>
      </c>
      <c r="D1671" t="s">
        <v>716</v>
      </c>
    </row>
    <row r="1672" spans="1:4" ht="12.75">
      <c r="A1672" s="68">
        <v>9451</v>
      </c>
      <c r="B1672" t="s">
        <v>44</v>
      </c>
      <c r="C1672" t="s">
        <v>53</v>
      </c>
      <c r="D1672" t="s">
        <v>53</v>
      </c>
    </row>
    <row r="1673" spans="1:3" ht="12.75">
      <c r="A1673" s="68">
        <v>9486</v>
      </c>
      <c r="B1673" t="s">
        <v>145</v>
      </c>
      <c r="C1673" t="s">
        <v>2246</v>
      </c>
    </row>
    <row r="1674" spans="1:4" ht="12.75">
      <c r="A1674" s="68">
        <v>9492</v>
      </c>
      <c r="B1674" t="s">
        <v>137</v>
      </c>
      <c r="C1674" t="s">
        <v>2241</v>
      </c>
      <c r="D1674" t="s">
        <v>1569</v>
      </c>
    </row>
    <row r="1675" spans="1:4" ht="12.75">
      <c r="A1675" s="68">
        <v>9505</v>
      </c>
      <c r="B1675" t="s">
        <v>1269</v>
      </c>
      <c r="C1675" t="s">
        <v>411</v>
      </c>
      <c r="D1675" t="s">
        <v>534</v>
      </c>
    </row>
    <row r="1676" spans="1:4" ht="12.75">
      <c r="A1676" s="68">
        <v>9508</v>
      </c>
      <c r="B1676" t="s">
        <v>225</v>
      </c>
      <c r="C1676" t="s">
        <v>76</v>
      </c>
      <c r="D1676" t="s">
        <v>1511</v>
      </c>
    </row>
    <row r="1677" spans="1:4" ht="12.75">
      <c r="A1677" s="68">
        <v>9512</v>
      </c>
      <c r="B1677" t="s">
        <v>3114</v>
      </c>
      <c r="C1677" t="s">
        <v>1156</v>
      </c>
      <c r="D1677" t="s">
        <v>1157</v>
      </c>
    </row>
    <row r="1678" spans="1:4" ht="12.75">
      <c r="A1678" s="68">
        <v>9517</v>
      </c>
      <c r="B1678" t="s">
        <v>294</v>
      </c>
      <c r="C1678" t="s">
        <v>1095</v>
      </c>
      <c r="D1678" t="s">
        <v>411</v>
      </c>
    </row>
    <row r="1679" spans="1:3" ht="12.75">
      <c r="A1679" s="68">
        <v>9519</v>
      </c>
      <c r="B1679" t="s">
        <v>3115</v>
      </c>
      <c r="C1679" t="s">
        <v>177</v>
      </c>
    </row>
    <row r="1680" spans="1:4" ht="12.75">
      <c r="A1680" s="68">
        <v>9535</v>
      </c>
      <c r="B1680" t="s">
        <v>1024</v>
      </c>
      <c r="C1680" t="s">
        <v>2561</v>
      </c>
      <c r="D1680" t="s">
        <v>422</v>
      </c>
    </row>
    <row r="1681" spans="1:3" ht="12.75">
      <c r="A1681" s="68">
        <v>9552</v>
      </c>
      <c r="B1681" t="s">
        <v>3117</v>
      </c>
      <c r="C1681" t="s">
        <v>3118</v>
      </c>
    </row>
    <row r="1682" spans="1:4" ht="12.75">
      <c r="A1682" s="68">
        <v>9559</v>
      </c>
      <c r="B1682" t="s">
        <v>1244</v>
      </c>
      <c r="C1682" t="s">
        <v>595</v>
      </c>
      <c r="D1682" t="s">
        <v>751</v>
      </c>
    </row>
    <row r="1683" spans="1:4" ht="12.75">
      <c r="A1683" s="68">
        <v>9582</v>
      </c>
      <c r="B1683" t="s">
        <v>339</v>
      </c>
      <c r="C1683" t="s">
        <v>2070</v>
      </c>
      <c r="D1683" t="s">
        <v>1130</v>
      </c>
    </row>
    <row r="1684" spans="1:4" ht="12.75">
      <c r="A1684" s="68">
        <v>9589</v>
      </c>
      <c r="B1684" t="s">
        <v>783</v>
      </c>
      <c r="C1684" t="s">
        <v>87</v>
      </c>
      <c r="D1684" t="s">
        <v>73</v>
      </c>
    </row>
    <row r="1685" spans="1:4" ht="12.75">
      <c r="A1685" s="68">
        <v>9595</v>
      </c>
      <c r="B1685" t="s">
        <v>303</v>
      </c>
      <c r="C1685" t="s">
        <v>261</v>
      </c>
      <c r="D1685" t="s">
        <v>351</v>
      </c>
    </row>
    <row r="1686" spans="1:4" ht="12.75">
      <c r="A1686" s="68">
        <v>9604</v>
      </c>
      <c r="B1686" t="s">
        <v>258</v>
      </c>
      <c r="C1686" t="s">
        <v>831</v>
      </c>
      <c r="D1686" t="s">
        <v>455</v>
      </c>
    </row>
    <row r="1687" spans="1:4" ht="12.75">
      <c r="A1687" s="68">
        <v>9606</v>
      </c>
      <c r="B1687" t="s">
        <v>300</v>
      </c>
      <c r="C1687" t="s">
        <v>53</v>
      </c>
      <c r="D1687" t="s">
        <v>572</v>
      </c>
    </row>
    <row r="1688" spans="1:4" ht="12.75">
      <c r="A1688" s="68">
        <v>9610</v>
      </c>
      <c r="B1688" t="s">
        <v>1269</v>
      </c>
      <c r="C1688" t="s">
        <v>331</v>
      </c>
      <c r="D1688" t="s">
        <v>3123</v>
      </c>
    </row>
    <row r="1689" spans="1:4" ht="12.75">
      <c r="A1689" s="68">
        <v>9646</v>
      </c>
      <c r="B1689" t="s">
        <v>239</v>
      </c>
      <c r="C1689" t="s">
        <v>366</v>
      </c>
      <c r="D1689" t="s">
        <v>649</v>
      </c>
    </row>
    <row r="1690" spans="1:4" ht="12.75">
      <c r="A1690" s="68">
        <v>9653</v>
      </c>
      <c r="B1690" t="s">
        <v>1030</v>
      </c>
      <c r="C1690" t="s">
        <v>2713</v>
      </c>
      <c r="D1690" t="s">
        <v>411</v>
      </c>
    </row>
    <row r="1691" spans="1:4" ht="12.75">
      <c r="A1691" s="68">
        <v>9654</v>
      </c>
      <c r="B1691" t="s">
        <v>121</v>
      </c>
      <c r="C1691" t="s">
        <v>2800</v>
      </c>
      <c r="D1691" t="s">
        <v>104</v>
      </c>
    </row>
    <row r="1692" spans="1:4" ht="12.75">
      <c r="A1692" s="68">
        <v>9657</v>
      </c>
      <c r="B1692" t="s">
        <v>361</v>
      </c>
      <c r="C1692" t="s">
        <v>325</v>
      </c>
      <c r="D1692" t="s">
        <v>3126</v>
      </c>
    </row>
    <row r="1693" spans="1:4" ht="12.75">
      <c r="A1693" s="68">
        <v>9664</v>
      </c>
      <c r="B1693" t="s">
        <v>361</v>
      </c>
      <c r="C1693" t="s">
        <v>54</v>
      </c>
      <c r="D1693" t="s">
        <v>510</v>
      </c>
    </row>
    <row r="1694" spans="1:4" ht="12.75">
      <c r="A1694" s="68">
        <v>9673</v>
      </c>
      <c r="B1694" t="s">
        <v>244</v>
      </c>
      <c r="C1694" t="s">
        <v>3127</v>
      </c>
      <c r="D1694" t="s">
        <v>3128</v>
      </c>
    </row>
    <row r="1695" spans="1:4" ht="12.75">
      <c r="A1695" s="68">
        <v>9676</v>
      </c>
      <c r="B1695" t="s">
        <v>2784</v>
      </c>
      <c r="C1695" t="s">
        <v>1955</v>
      </c>
      <c r="D1695" t="s">
        <v>1082</v>
      </c>
    </row>
    <row r="1696" spans="1:4" ht="12.75">
      <c r="A1696" s="68">
        <v>9679</v>
      </c>
      <c r="B1696" t="s">
        <v>58</v>
      </c>
      <c r="C1696" t="s">
        <v>54</v>
      </c>
      <c r="D1696" t="s">
        <v>220</v>
      </c>
    </row>
    <row r="1697" spans="1:4" ht="12.75">
      <c r="A1697" s="68">
        <v>9686</v>
      </c>
      <c r="B1697" t="s">
        <v>227</v>
      </c>
      <c r="C1697" t="s">
        <v>1789</v>
      </c>
      <c r="D1697" t="s">
        <v>1247</v>
      </c>
    </row>
    <row r="1698" spans="1:4" ht="12.75">
      <c r="A1698" s="68">
        <v>9701</v>
      </c>
      <c r="B1698" t="s">
        <v>912</v>
      </c>
      <c r="C1698" t="s">
        <v>2742</v>
      </c>
      <c r="D1698" t="s">
        <v>2403</v>
      </c>
    </row>
    <row r="1699" spans="1:4" ht="12.75">
      <c r="A1699" s="68">
        <v>9711</v>
      </c>
      <c r="B1699" t="s">
        <v>2523</v>
      </c>
      <c r="C1699" t="s">
        <v>411</v>
      </c>
      <c r="D1699" t="s">
        <v>1671</v>
      </c>
    </row>
    <row r="1700" spans="1:4" ht="12.75">
      <c r="A1700" s="68">
        <v>9715</v>
      </c>
      <c r="B1700" t="s">
        <v>2600</v>
      </c>
      <c r="C1700" t="s">
        <v>3129</v>
      </c>
      <c r="D1700" t="s">
        <v>3130</v>
      </c>
    </row>
    <row r="1701" spans="1:4" ht="12.75">
      <c r="A1701" s="68">
        <v>9719</v>
      </c>
      <c r="B1701" t="s">
        <v>2288</v>
      </c>
      <c r="C1701" t="s">
        <v>220</v>
      </c>
      <c r="D1701" t="s">
        <v>805</v>
      </c>
    </row>
    <row r="1702" spans="1:4" ht="12.75">
      <c r="A1702" s="68">
        <v>9744</v>
      </c>
      <c r="B1702" t="s">
        <v>1024</v>
      </c>
      <c r="C1702" t="s">
        <v>1119</v>
      </c>
      <c r="D1702" t="s">
        <v>1082</v>
      </c>
    </row>
    <row r="1703" spans="1:4" ht="12.75">
      <c r="A1703" s="68">
        <v>9745</v>
      </c>
      <c r="B1703" t="s">
        <v>2338</v>
      </c>
      <c r="C1703" t="s">
        <v>424</v>
      </c>
      <c r="D1703" t="s">
        <v>54</v>
      </c>
    </row>
    <row r="1704" spans="1:4" ht="12.75">
      <c r="A1704" s="68">
        <v>9750</v>
      </c>
      <c r="B1704" t="s">
        <v>1232</v>
      </c>
      <c r="C1704" t="s">
        <v>985</v>
      </c>
      <c r="D1704" t="s">
        <v>1383</v>
      </c>
    </row>
    <row r="1705" spans="1:4" ht="12.75">
      <c r="A1705" s="68">
        <v>9751</v>
      </c>
      <c r="B1705" t="s">
        <v>382</v>
      </c>
      <c r="C1705" t="s">
        <v>1864</v>
      </c>
      <c r="D1705" t="s">
        <v>54</v>
      </c>
    </row>
    <row r="1706" spans="1:4" ht="12.75">
      <c r="A1706" s="68">
        <v>9752</v>
      </c>
      <c r="B1706" t="s">
        <v>119</v>
      </c>
      <c r="C1706" t="s">
        <v>1004</v>
      </c>
      <c r="D1706" t="s">
        <v>3133</v>
      </c>
    </row>
    <row r="1707" spans="1:4" ht="12.75">
      <c r="A1707" s="68">
        <v>9763</v>
      </c>
      <c r="B1707" t="s">
        <v>303</v>
      </c>
      <c r="C1707" t="s">
        <v>3137</v>
      </c>
      <c r="D1707" t="s">
        <v>3138</v>
      </c>
    </row>
    <row r="1708" spans="1:4" ht="12.75">
      <c r="A1708" s="68">
        <v>9767</v>
      </c>
      <c r="B1708" t="s">
        <v>1175</v>
      </c>
      <c r="C1708" t="s">
        <v>3139</v>
      </c>
      <c r="D1708" t="s">
        <v>1754</v>
      </c>
    </row>
    <row r="1709" spans="1:3" ht="12.75">
      <c r="A1709" s="68">
        <v>9770</v>
      </c>
      <c r="B1709" t="s">
        <v>3140</v>
      </c>
      <c r="C1709" t="s">
        <v>1062</v>
      </c>
    </row>
    <row r="1710" spans="1:4" ht="12.75">
      <c r="A1710" s="68">
        <v>9777</v>
      </c>
      <c r="B1710" t="s">
        <v>150</v>
      </c>
      <c r="C1710" t="s">
        <v>1265</v>
      </c>
      <c r="D1710" t="s">
        <v>67</v>
      </c>
    </row>
    <row r="1711" spans="1:4" ht="12.75">
      <c r="A1711" s="68">
        <v>9787</v>
      </c>
      <c r="B1711" t="s">
        <v>49</v>
      </c>
      <c r="C1711" t="s">
        <v>1469</v>
      </c>
      <c r="D1711" t="s">
        <v>214</v>
      </c>
    </row>
    <row r="1712" spans="1:4" ht="12.75">
      <c r="A1712" s="68">
        <v>9788</v>
      </c>
      <c r="B1712" t="s">
        <v>1556</v>
      </c>
      <c r="C1712" t="s">
        <v>1557</v>
      </c>
      <c r="D1712" t="s">
        <v>860</v>
      </c>
    </row>
    <row r="1713" spans="1:4" ht="12.75">
      <c r="A1713" s="68">
        <v>9789</v>
      </c>
      <c r="B1713" t="s">
        <v>1565</v>
      </c>
      <c r="C1713" t="s">
        <v>1566</v>
      </c>
      <c r="D1713" t="s">
        <v>427</v>
      </c>
    </row>
    <row r="1714" spans="1:4" ht="12.75">
      <c r="A1714" s="68">
        <v>9795</v>
      </c>
      <c r="B1714" t="s">
        <v>156</v>
      </c>
      <c r="C1714" t="s">
        <v>1431</v>
      </c>
      <c r="D1714" t="s">
        <v>1432</v>
      </c>
    </row>
    <row r="1715" spans="1:4" ht="12.75">
      <c r="A1715" s="68">
        <v>9796</v>
      </c>
      <c r="B1715" t="s">
        <v>198</v>
      </c>
      <c r="C1715" t="s">
        <v>1166</v>
      </c>
      <c r="D1715" t="s">
        <v>127</v>
      </c>
    </row>
    <row r="1716" spans="1:4" ht="12.75">
      <c r="A1716" s="68">
        <v>9799</v>
      </c>
      <c r="B1716" t="s">
        <v>674</v>
      </c>
      <c r="C1716" t="s">
        <v>61</v>
      </c>
      <c r="D1716" t="s">
        <v>1504</v>
      </c>
    </row>
    <row r="1717" spans="1:4" ht="12.75">
      <c r="A1717" s="68">
        <v>9800</v>
      </c>
      <c r="B1717" t="s">
        <v>198</v>
      </c>
      <c r="C1717" t="s">
        <v>73</v>
      </c>
      <c r="D1717" t="s">
        <v>598</v>
      </c>
    </row>
    <row r="1718" spans="1:4" ht="12.75">
      <c r="A1718" s="68">
        <v>9803</v>
      </c>
      <c r="B1718" t="s">
        <v>294</v>
      </c>
      <c r="C1718" t="s">
        <v>1031</v>
      </c>
      <c r="D1718" t="s">
        <v>1032</v>
      </c>
    </row>
    <row r="1719" spans="1:4" ht="12.75">
      <c r="A1719" s="68">
        <v>9813</v>
      </c>
      <c r="B1719" t="s">
        <v>246</v>
      </c>
      <c r="C1719" t="s">
        <v>1349</v>
      </c>
      <c r="D1719" t="s">
        <v>755</v>
      </c>
    </row>
    <row r="1720" spans="1:4" ht="12.75">
      <c r="A1720" s="68">
        <v>9820</v>
      </c>
      <c r="B1720" t="s">
        <v>487</v>
      </c>
      <c r="C1720" t="s">
        <v>197</v>
      </c>
      <c r="D1720" t="s">
        <v>1558</v>
      </c>
    </row>
    <row r="1721" spans="1:4" ht="12.75">
      <c r="A1721" s="68">
        <v>9821</v>
      </c>
      <c r="B1721" t="s">
        <v>1103</v>
      </c>
      <c r="C1721" t="s">
        <v>534</v>
      </c>
      <c r="D1721" t="s">
        <v>62</v>
      </c>
    </row>
    <row r="1722" spans="1:4" ht="12.75">
      <c r="A1722" s="68">
        <v>9823</v>
      </c>
      <c r="B1722" t="s">
        <v>1174</v>
      </c>
      <c r="C1722" t="s">
        <v>826</v>
      </c>
      <c r="D1722" t="s">
        <v>827</v>
      </c>
    </row>
    <row r="1723" spans="1:4" ht="12.75">
      <c r="A1723" s="68">
        <v>9826</v>
      </c>
      <c r="B1723" t="s">
        <v>150</v>
      </c>
      <c r="C1723" t="s">
        <v>113</v>
      </c>
      <c r="D1723" t="s">
        <v>79</v>
      </c>
    </row>
    <row r="1724" spans="1:4" ht="12.75">
      <c r="A1724" s="68">
        <v>9829</v>
      </c>
      <c r="B1724" t="s">
        <v>83</v>
      </c>
      <c r="C1724" t="s">
        <v>7</v>
      </c>
      <c r="D1724" t="s">
        <v>72</v>
      </c>
    </row>
    <row r="1725" spans="1:4" ht="12.75">
      <c r="A1725" s="68">
        <v>9830</v>
      </c>
      <c r="B1725" t="s">
        <v>74</v>
      </c>
      <c r="C1725" t="s">
        <v>15</v>
      </c>
      <c r="D1725" t="s">
        <v>73</v>
      </c>
    </row>
    <row r="1726" spans="1:4" ht="12.75">
      <c r="A1726" s="68">
        <v>9836</v>
      </c>
      <c r="B1726" t="s">
        <v>712</v>
      </c>
      <c r="C1726" t="s">
        <v>427</v>
      </c>
      <c r="D1726" t="s">
        <v>1304</v>
      </c>
    </row>
    <row r="1727" spans="1:4" ht="12.75">
      <c r="A1727" s="68">
        <v>9837</v>
      </c>
      <c r="B1727" t="s">
        <v>976</v>
      </c>
      <c r="C1727" t="s">
        <v>54</v>
      </c>
      <c r="D1727" t="s">
        <v>2089</v>
      </c>
    </row>
    <row r="1728" spans="1:4" ht="12.75">
      <c r="A1728" s="68">
        <v>9839</v>
      </c>
      <c r="B1728" t="s">
        <v>536</v>
      </c>
      <c r="C1728" t="s">
        <v>975</v>
      </c>
      <c r="D1728" t="s">
        <v>1437</v>
      </c>
    </row>
    <row r="1729" spans="1:4" ht="12.75">
      <c r="A1729" s="68">
        <v>9840</v>
      </c>
      <c r="B1729" t="s">
        <v>210</v>
      </c>
      <c r="C1729" t="s">
        <v>1467</v>
      </c>
      <c r="D1729" t="s">
        <v>1771</v>
      </c>
    </row>
    <row r="1730" spans="1:4" ht="12.75">
      <c r="A1730" s="68">
        <v>9857</v>
      </c>
      <c r="B1730" t="s">
        <v>3141</v>
      </c>
      <c r="C1730" t="s">
        <v>438</v>
      </c>
      <c r="D1730" t="s">
        <v>387</v>
      </c>
    </row>
    <row r="1731" spans="1:4" ht="12.75">
      <c r="A1731" s="68">
        <v>9863</v>
      </c>
      <c r="B1731" t="s">
        <v>1094</v>
      </c>
      <c r="C1731" t="s">
        <v>1955</v>
      </c>
      <c r="D1731" t="s">
        <v>929</v>
      </c>
    </row>
    <row r="1732" spans="1:4" ht="12.75">
      <c r="A1732" s="68">
        <v>9871</v>
      </c>
      <c r="B1732" t="s">
        <v>2401</v>
      </c>
      <c r="C1732" t="s">
        <v>91</v>
      </c>
      <c r="D1732" t="s">
        <v>1141</v>
      </c>
    </row>
    <row r="1733" spans="1:4" ht="12.75">
      <c r="A1733" s="68">
        <v>9875</v>
      </c>
      <c r="B1733" t="s">
        <v>1999</v>
      </c>
      <c r="C1733" t="s">
        <v>220</v>
      </c>
      <c r="D1733" t="s">
        <v>106</v>
      </c>
    </row>
    <row r="1734" spans="1:4" ht="12.75">
      <c r="A1734" s="68">
        <v>9877</v>
      </c>
      <c r="B1734" t="s">
        <v>254</v>
      </c>
      <c r="C1734" t="s">
        <v>109</v>
      </c>
      <c r="D1734" t="s">
        <v>778</v>
      </c>
    </row>
    <row r="1735" spans="1:4" ht="12.75">
      <c r="A1735" s="68">
        <v>9878</v>
      </c>
      <c r="B1735" t="s">
        <v>3142</v>
      </c>
      <c r="C1735" t="s">
        <v>2579</v>
      </c>
      <c r="D1735" t="s">
        <v>63</v>
      </c>
    </row>
    <row r="1736" spans="1:4" ht="12.75">
      <c r="A1736" s="68">
        <v>9894</v>
      </c>
      <c r="B1736" t="s">
        <v>244</v>
      </c>
      <c r="C1736" t="s">
        <v>1853</v>
      </c>
      <c r="D1736" t="s">
        <v>3143</v>
      </c>
    </row>
    <row r="1737" spans="1:4" ht="12.75">
      <c r="A1737" s="68">
        <v>9899</v>
      </c>
      <c r="B1737" t="s">
        <v>244</v>
      </c>
      <c r="C1737" t="s">
        <v>2720</v>
      </c>
      <c r="D1737" t="s">
        <v>411</v>
      </c>
    </row>
    <row r="1738" spans="1:4" ht="12.75">
      <c r="A1738" s="68">
        <v>9900</v>
      </c>
      <c r="B1738" t="s">
        <v>1134</v>
      </c>
      <c r="C1738" t="s">
        <v>322</v>
      </c>
      <c r="D1738" t="s">
        <v>220</v>
      </c>
    </row>
    <row r="1739" spans="1:4" ht="12.75">
      <c r="A1739" s="68">
        <v>9911</v>
      </c>
      <c r="B1739" t="s">
        <v>58</v>
      </c>
      <c r="C1739" t="s">
        <v>411</v>
      </c>
      <c r="D1739" t="s">
        <v>3145</v>
      </c>
    </row>
    <row r="1740" spans="1:4" ht="12.75">
      <c r="A1740" s="68">
        <v>9924</v>
      </c>
      <c r="B1740" t="s">
        <v>239</v>
      </c>
      <c r="C1740" t="s">
        <v>325</v>
      </c>
      <c r="D1740" t="s">
        <v>3146</v>
      </c>
    </row>
    <row r="1741" spans="1:4" ht="12.75">
      <c r="A1741" s="68">
        <v>9945</v>
      </c>
      <c r="B1741" t="s">
        <v>2437</v>
      </c>
      <c r="C1741" t="s">
        <v>2778</v>
      </c>
      <c r="D1741" t="s">
        <v>220</v>
      </c>
    </row>
    <row r="1742" spans="1:4" ht="12.75">
      <c r="A1742" s="68">
        <v>9946</v>
      </c>
      <c r="B1742" t="s">
        <v>1521</v>
      </c>
      <c r="C1742" t="s">
        <v>3148</v>
      </c>
      <c r="D1742" t="s">
        <v>2778</v>
      </c>
    </row>
    <row r="1743" spans="1:4" ht="12.75">
      <c r="A1743" s="68">
        <v>9947</v>
      </c>
      <c r="B1743" t="s">
        <v>876</v>
      </c>
      <c r="C1743" t="s">
        <v>220</v>
      </c>
      <c r="D1743" t="s">
        <v>313</v>
      </c>
    </row>
    <row r="1744" spans="1:4" ht="12.75">
      <c r="A1744" s="68">
        <v>9951</v>
      </c>
      <c r="B1744" t="s">
        <v>302</v>
      </c>
      <c r="C1744" t="s">
        <v>937</v>
      </c>
      <c r="D1744" t="s">
        <v>446</v>
      </c>
    </row>
    <row r="1745" spans="1:4" ht="12.75">
      <c r="A1745" s="68">
        <v>9954</v>
      </c>
      <c r="B1745" t="s">
        <v>2405</v>
      </c>
      <c r="C1745" t="s">
        <v>321</v>
      </c>
      <c r="D1745" t="s">
        <v>50</v>
      </c>
    </row>
    <row r="1746" spans="1:4" ht="12.75">
      <c r="A1746" s="68">
        <v>9961</v>
      </c>
      <c r="B1746" t="s">
        <v>104</v>
      </c>
      <c r="C1746" t="s">
        <v>3149</v>
      </c>
      <c r="D1746" t="s">
        <v>1343</v>
      </c>
    </row>
    <row r="1747" spans="1:4" ht="12.75">
      <c r="A1747" s="68">
        <v>9964</v>
      </c>
      <c r="B1747" t="s">
        <v>769</v>
      </c>
      <c r="C1747" t="s">
        <v>1666</v>
      </c>
      <c r="D1747" t="s">
        <v>462</v>
      </c>
    </row>
    <row r="1748" spans="1:4" ht="12.75">
      <c r="A1748" s="68">
        <v>9968</v>
      </c>
      <c r="B1748" t="s">
        <v>79</v>
      </c>
      <c r="C1748" t="s">
        <v>3150</v>
      </c>
      <c r="D1748" t="s">
        <v>62</v>
      </c>
    </row>
    <row r="1749" spans="1:4" ht="12.75">
      <c r="A1749" s="68">
        <v>9975</v>
      </c>
      <c r="B1749" t="s">
        <v>313</v>
      </c>
      <c r="C1749" t="s">
        <v>2042</v>
      </c>
      <c r="D1749" t="s">
        <v>1752</v>
      </c>
    </row>
    <row r="1750" spans="1:4" ht="12.75">
      <c r="A1750" s="68">
        <v>9976</v>
      </c>
      <c r="B1750" t="s">
        <v>119</v>
      </c>
      <c r="C1750" t="s">
        <v>411</v>
      </c>
      <c r="D1750" t="s">
        <v>61</v>
      </c>
    </row>
    <row r="1751" spans="1:4" ht="12.75">
      <c r="A1751" s="68">
        <v>9978</v>
      </c>
      <c r="B1751" t="s">
        <v>1826</v>
      </c>
      <c r="C1751" t="s">
        <v>719</v>
      </c>
      <c r="D1751" t="s">
        <v>3151</v>
      </c>
    </row>
    <row r="1752" spans="1:4" ht="12.75">
      <c r="A1752" s="68">
        <v>9979</v>
      </c>
      <c r="B1752" t="s">
        <v>200</v>
      </c>
      <c r="C1752" t="s">
        <v>76</v>
      </c>
      <c r="D1752" t="s">
        <v>411</v>
      </c>
    </row>
    <row r="1753" spans="1:4" ht="12.75">
      <c r="A1753" s="68">
        <v>9994</v>
      </c>
      <c r="B1753" t="s">
        <v>302</v>
      </c>
      <c r="C1753" t="s">
        <v>1575</v>
      </c>
      <c r="D1753" t="s">
        <v>62</v>
      </c>
    </row>
    <row r="1754" spans="1:4" ht="12.75">
      <c r="A1754" s="68">
        <v>10001</v>
      </c>
      <c r="B1754" t="s">
        <v>3153</v>
      </c>
      <c r="C1754" t="s">
        <v>1419</v>
      </c>
      <c r="D1754" t="s">
        <v>1786</v>
      </c>
    </row>
    <row r="1755" spans="1:4" ht="12.75">
      <c r="A1755" s="68">
        <v>10007</v>
      </c>
      <c r="B1755" t="s">
        <v>612</v>
      </c>
      <c r="C1755" t="s">
        <v>3094</v>
      </c>
      <c r="D1755" t="s">
        <v>3154</v>
      </c>
    </row>
    <row r="1756" spans="1:4" ht="12.75">
      <c r="A1756" s="68">
        <v>10014</v>
      </c>
      <c r="B1756" t="s">
        <v>3152</v>
      </c>
      <c r="C1756" t="s">
        <v>2864</v>
      </c>
      <c r="D1756" t="s">
        <v>427</v>
      </c>
    </row>
    <row r="1757" spans="1:4" ht="12.75">
      <c r="A1757" s="68">
        <v>10016</v>
      </c>
      <c r="B1757" t="s">
        <v>1127</v>
      </c>
      <c r="C1757" t="s">
        <v>3156</v>
      </c>
      <c r="D1757" t="s">
        <v>4546</v>
      </c>
    </row>
    <row r="1758" spans="1:4" ht="12.75">
      <c r="A1758" s="68">
        <v>10026</v>
      </c>
      <c r="B1758" t="s">
        <v>44</v>
      </c>
      <c r="C1758" t="s">
        <v>2277</v>
      </c>
      <c r="D1758" t="s">
        <v>220</v>
      </c>
    </row>
    <row r="1759" spans="1:4" ht="12.75">
      <c r="A1759" s="68">
        <v>10028</v>
      </c>
      <c r="B1759" t="s">
        <v>1470</v>
      </c>
      <c r="C1759" t="s">
        <v>3158</v>
      </c>
      <c r="D1759" t="s">
        <v>2071</v>
      </c>
    </row>
    <row r="1760" spans="1:4" ht="12.75">
      <c r="A1760" s="68">
        <v>10032</v>
      </c>
      <c r="B1760" t="s">
        <v>1886</v>
      </c>
      <c r="C1760" t="s">
        <v>70</v>
      </c>
      <c r="D1760" t="s">
        <v>2656</v>
      </c>
    </row>
    <row r="1761" spans="1:4" ht="12.75">
      <c r="A1761" s="68">
        <v>10040</v>
      </c>
      <c r="B1761" t="s">
        <v>3159</v>
      </c>
      <c r="C1761" t="s">
        <v>3160</v>
      </c>
      <c r="D1761" t="s">
        <v>3161</v>
      </c>
    </row>
    <row r="1762" spans="1:4" ht="12.75">
      <c r="A1762" s="68">
        <v>10048</v>
      </c>
      <c r="B1762" t="s">
        <v>969</v>
      </c>
      <c r="C1762" t="s">
        <v>76</v>
      </c>
      <c r="D1762" t="s">
        <v>2965</v>
      </c>
    </row>
    <row r="1763" spans="1:4" ht="12.75">
      <c r="A1763" s="68">
        <v>10049</v>
      </c>
      <c r="B1763" t="s">
        <v>275</v>
      </c>
      <c r="C1763" t="s">
        <v>3162</v>
      </c>
      <c r="D1763" t="s">
        <v>3163</v>
      </c>
    </row>
    <row r="1764" spans="1:4" ht="12.75">
      <c r="A1764" s="68">
        <v>10053</v>
      </c>
      <c r="B1764" t="s">
        <v>101</v>
      </c>
      <c r="C1764" t="s">
        <v>336</v>
      </c>
      <c r="D1764" t="s">
        <v>3165</v>
      </c>
    </row>
    <row r="1765" spans="1:4" ht="12.75">
      <c r="A1765" s="68">
        <v>10056</v>
      </c>
      <c r="B1765" t="s">
        <v>3008</v>
      </c>
      <c r="C1765" t="s">
        <v>53</v>
      </c>
      <c r="D1765" t="s">
        <v>313</v>
      </c>
    </row>
    <row r="1766" spans="1:4" ht="12.75">
      <c r="A1766" s="68">
        <v>10060</v>
      </c>
      <c r="B1766" t="s">
        <v>3166</v>
      </c>
      <c r="C1766" t="s">
        <v>1529</v>
      </c>
      <c r="D1766" t="s">
        <v>252</v>
      </c>
    </row>
    <row r="1767" spans="1:4" ht="12.75">
      <c r="A1767" s="68">
        <v>10061</v>
      </c>
      <c r="B1767" t="s">
        <v>1174</v>
      </c>
      <c r="C1767" t="s">
        <v>1529</v>
      </c>
      <c r="D1767" t="s">
        <v>2212</v>
      </c>
    </row>
    <row r="1768" spans="1:4" ht="12.75">
      <c r="A1768" s="68">
        <v>10064</v>
      </c>
      <c r="B1768" t="s">
        <v>2177</v>
      </c>
      <c r="C1768" t="s">
        <v>53</v>
      </c>
      <c r="D1768" t="s">
        <v>722</v>
      </c>
    </row>
    <row r="1769" spans="1:4" ht="12.75">
      <c r="A1769" s="68">
        <v>10065</v>
      </c>
      <c r="B1769" t="s">
        <v>244</v>
      </c>
      <c r="C1769" t="s">
        <v>53</v>
      </c>
      <c r="D1769" t="s">
        <v>111</v>
      </c>
    </row>
    <row r="1770" spans="1:4" ht="12.75">
      <c r="A1770" s="68">
        <v>10066</v>
      </c>
      <c r="B1770" t="s">
        <v>276</v>
      </c>
      <c r="C1770" t="s">
        <v>817</v>
      </c>
      <c r="D1770" t="s">
        <v>41</v>
      </c>
    </row>
    <row r="1771" spans="1:4" ht="12.75">
      <c r="A1771" s="68">
        <v>10080</v>
      </c>
      <c r="B1771" t="s">
        <v>258</v>
      </c>
      <c r="C1771" t="s">
        <v>1766</v>
      </c>
      <c r="D1771" t="s">
        <v>2884</v>
      </c>
    </row>
    <row r="1772" spans="1:4" ht="12.75">
      <c r="A1772" s="68">
        <v>10081</v>
      </c>
      <c r="B1772" t="s">
        <v>244</v>
      </c>
      <c r="C1772" t="s">
        <v>1274</v>
      </c>
      <c r="D1772" t="s">
        <v>1461</v>
      </c>
    </row>
    <row r="1773" spans="1:4" ht="12.75">
      <c r="A1773" s="68">
        <v>10083</v>
      </c>
      <c r="B1773" t="s">
        <v>303</v>
      </c>
      <c r="C1773" t="s">
        <v>3</v>
      </c>
      <c r="D1773" t="s">
        <v>61</v>
      </c>
    </row>
    <row r="1774" spans="1:4" ht="12.75">
      <c r="A1774" s="68">
        <v>10123</v>
      </c>
      <c r="B1774" t="s">
        <v>119</v>
      </c>
      <c r="C1774" t="s">
        <v>3169</v>
      </c>
      <c r="D1774" t="s">
        <v>730</v>
      </c>
    </row>
    <row r="1775" spans="1:4" ht="12.75">
      <c r="A1775" s="68">
        <v>10128</v>
      </c>
      <c r="B1775" t="s">
        <v>3170</v>
      </c>
      <c r="C1775" t="s">
        <v>411</v>
      </c>
      <c r="D1775" t="s">
        <v>72</v>
      </c>
    </row>
    <row r="1776" spans="1:4" ht="12.75">
      <c r="A1776" s="68">
        <v>10131</v>
      </c>
      <c r="B1776" t="s">
        <v>55</v>
      </c>
      <c r="C1776" t="s">
        <v>411</v>
      </c>
      <c r="D1776" t="s">
        <v>53</v>
      </c>
    </row>
    <row r="1777" spans="1:4" ht="12.75">
      <c r="A1777" s="68">
        <v>10136</v>
      </c>
      <c r="B1777" t="s">
        <v>493</v>
      </c>
      <c r="C1777" t="s">
        <v>53</v>
      </c>
      <c r="D1777" t="s">
        <v>53</v>
      </c>
    </row>
    <row r="1778" spans="1:4" ht="12.75">
      <c r="A1778" s="68">
        <v>10137</v>
      </c>
      <c r="B1778" t="s">
        <v>303</v>
      </c>
      <c r="C1778" t="s">
        <v>3</v>
      </c>
      <c r="D1778" t="s">
        <v>556</v>
      </c>
    </row>
    <row r="1779" spans="1:4" ht="12.75">
      <c r="A1779" s="68">
        <v>10138</v>
      </c>
      <c r="B1779" t="s">
        <v>976</v>
      </c>
      <c r="C1779" t="s">
        <v>256</v>
      </c>
      <c r="D1779" t="s">
        <v>639</v>
      </c>
    </row>
    <row r="1780" spans="1:4" ht="12.75">
      <c r="A1780" s="68">
        <v>10139</v>
      </c>
      <c r="B1780" t="s">
        <v>119</v>
      </c>
      <c r="C1780" t="s">
        <v>2638</v>
      </c>
      <c r="D1780" t="s">
        <v>939</v>
      </c>
    </row>
    <row r="1781" spans="1:4" ht="12.75">
      <c r="A1781" s="68">
        <v>10159</v>
      </c>
      <c r="B1781" t="s">
        <v>121</v>
      </c>
      <c r="C1781" t="s">
        <v>2579</v>
      </c>
      <c r="D1781" t="s">
        <v>63</v>
      </c>
    </row>
    <row r="1782" spans="1:4" ht="12.75">
      <c r="A1782" s="68">
        <v>10160</v>
      </c>
      <c r="B1782" t="s">
        <v>2353</v>
      </c>
      <c r="C1782" t="s">
        <v>41</v>
      </c>
      <c r="D1782" t="s">
        <v>220</v>
      </c>
    </row>
    <row r="1783" spans="1:4" ht="12.75">
      <c r="A1783" s="68">
        <v>10165</v>
      </c>
      <c r="B1783" t="s">
        <v>135</v>
      </c>
      <c r="C1783" t="s">
        <v>238</v>
      </c>
      <c r="D1783" t="s">
        <v>706</v>
      </c>
    </row>
    <row r="1784" spans="1:4" ht="12.75">
      <c r="A1784" s="68">
        <v>10168</v>
      </c>
      <c r="B1784" t="s">
        <v>366</v>
      </c>
      <c r="C1784" t="s">
        <v>62</v>
      </c>
      <c r="D1784" t="s">
        <v>66</v>
      </c>
    </row>
    <row r="1785" spans="1:4" ht="12.75">
      <c r="A1785" s="68">
        <v>10169</v>
      </c>
      <c r="B1785" t="s">
        <v>145</v>
      </c>
      <c r="C1785" t="s">
        <v>446</v>
      </c>
      <c r="D1785" t="s">
        <v>2389</v>
      </c>
    </row>
    <row r="1786" spans="1:4" ht="12.75">
      <c r="A1786" s="68">
        <v>10175</v>
      </c>
      <c r="B1786" t="s">
        <v>382</v>
      </c>
      <c r="C1786" t="s">
        <v>933</v>
      </c>
      <c r="D1786" t="s">
        <v>53</v>
      </c>
    </row>
    <row r="1787" spans="1:4" ht="12.75">
      <c r="A1787" s="68">
        <v>10176</v>
      </c>
      <c r="B1787" t="s">
        <v>83</v>
      </c>
      <c r="C1787" t="s">
        <v>62</v>
      </c>
      <c r="D1787" t="s">
        <v>1281</v>
      </c>
    </row>
    <row r="1788" spans="1:4" ht="12.75">
      <c r="A1788" s="68">
        <v>10179</v>
      </c>
      <c r="B1788" t="s">
        <v>711</v>
      </c>
      <c r="C1788" t="s">
        <v>53</v>
      </c>
      <c r="D1788" t="s">
        <v>3088</v>
      </c>
    </row>
    <row r="1789" spans="1:4" ht="12.75">
      <c r="A1789" s="68">
        <v>10182</v>
      </c>
      <c r="B1789" t="s">
        <v>265</v>
      </c>
      <c r="C1789" t="s">
        <v>3174</v>
      </c>
      <c r="D1789" t="s">
        <v>1485</v>
      </c>
    </row>
    <row r="1790" spans="1:4" ht="12.75">
      <c r="A1790" s="68">
        <v>10188</v>
      </c>
      <c r="B1790" t="s">
        <v>119</v>
      </c>
      <c r="C1790" t="s">
        <v>3175</v>
      </c>
      <c r="D1790" t="s">
        <v>2736</v>
      </c>
    </row>
    <row r="1791" spans="1:4" ht="12.75">
      <c r="A1791" s="68">
        <v>10190</v>
      </c>
      <c r="B1791" t="s">
        <v>489</v>
      </c>
      <c r="C1791" t="s">
        <v>67</v>
      </c>
      <c r="D1791" t="s">
        <v>220</v>
      </c>
    </row>
    <row r="1792" spans="1:4" ht="12.75">
      <c r="A1792" s="68">
        <v>10198</v>
      </c>
      <c r="B1792" t="s">
        <v>58</v>
      </c>
      <c r="C1792" t="s">
        <v>62</v>
      </c>
      <c r="D1792" t="s">
        <v>2949</v>
      </c>
    </row>
    <row r="1793" spans="1:4" ht="12.75">
      <c r="A1793" s="68">
        <v>10204</v>
      </c>
      <c r="B1793" t="s">
        <v>200</v>
      </c>
      <c r="C1793" t="s">
        <v>345</v>
      </c>
      <c r="D1793" t="s">
        <v>2623</v>
      </c>
    </row>
    <row r="1794" spans="1:3" ht="12.75">
      <c r="A1794" s="68">
        <v>10212</v>
      </c>
      <c r="B1794" t="s">
        <v>3177</v>
      </c>
      <c r="C1794" t="s">
        <v>3178</v>
      </c>
    </row>
    <row r="1795" spans="1:3" ht="12.75">
      <c r="A1795" s="68">
        <v>10214</v>
      </c>
      <c r="B1795" t="s">
        <v>3179</v>
      </c>
      <c r="C1795" t="s">
        <v>3178</v>
      </c>
    </row>
    <row r="1796" spans="1:4" ht="12.75">
      <c r="A1796" s="68">
        <v>10222</v>
      </c>
      <c r="B1796" t="s">
        <v>938</v>
      </c>
      <c r="C1796" t="s">
        <v>399</v>
      </c>
      <c r="D1796" t="s">
        <v>3181</v>
      </c>
    </row>
    <row r="1797" spans="1:4" ht="12.75">
      <c r="A1797" s="68">
        <v>10234</v>
      </c>
      <c r="B1797" t="s">
        <v>258</v>
      </c>
      <c r="C1797" t="s">
        <v>1603</v>
      </c>
      <c r="D1797" t="s">
        <v>1436</v>
      </c>
    </row>
    <row r="1798" spans="1:4" ht="12.75">
      <c r="A1798" s="68">
        <v>10238</v>
      </c>
      <c r="B1798" t="s">
        <v>2501</v>
      </c>
      <c r="C1798" t="s">
        <v>256</v>
      </c>
      <c r="D1798" t="s">
        <v>62</v>
      </c>
    </row>
    <row r="1799" spans="1:4" ht="12.75">
      <c r="A1799" s="68">
        <v>10241</v>
      </c>
      <c r="B1799" t="s">
        <v>3182</v>
      </c>
      <c r="C1799" t="s">
        <v>778</v>
      </c>
      <c r="D1799" t="s">
        <v>1130</v>
      </c>
    </row>
    <row r="1800" spans="1:4" ht="12.75">
      <c r="A1800" s="68">
        <v>10247</v>
      </c>
      <c r="B1800" t="s">
        <v>3183</v>
      </c>
      <c r="C1800" t="s">
        <v>351</v>
      </c>
      <c r="D1800" t="s">
        <v>3184</v>
      </c>
    </row>
    <row r="1801" spans="1:4" ht="12.75">
      <c r="A1801" s="68">
        <v>10248</v>
      </c>
      <c r="B1801" t="s">
        <v>704</v>
      </c>
      <c r="C1801" t="s">
        <v>3185</v>
      </c>
      <c r="D1801" t="s">
        <v>91</v>
      </c>
    </row>
    <row r="1802" spans="1:4" ht="12.75">
      <c r="A1802" s="68">
        <v>10251</v>
      </c>
      <c r="B1802" t="s">
        <v>3186</v>
      </c>
      <c r="C1802" t="s">
        <v>450</v>
      </c>
      <c r="D1802" t="s">
        <v>3187</v>
      </c>
    </row>
    <row r="1803" spans="1:4" ht="12.75">
      <c r="A1803" s="68">
        <v>10261</v>
      </c>
      <c r="B1803" t="s">
        <v>1707</v>
      </c>
      <c r="C1803" t="s">
        <v>595</v>
      </c>
      <c r="D1803" t="s">
        <v>220</v>
      </c>
    </row>
    <row r="1804" spans="1:4" ht="12.75">
      <c r="A1804" s="68">
        <v>10264</v>
      </c>
      <c r="B1804" t="s">
        <v>3188</v>
      </c>
      <c r="C1804" t="s">
        <v>1216</v>
      </c>
      <c r="D1804" t="s">
        <v>72</v>
      </c>
    </row>
    <row r="1805" spans="1:4" ht="12.75">
      <c r="A1805" s="68">
        <v>10266</v>
      </c>
      <c r="B1805" t="s">
        <v>363</v>
      </c>
      <c r="C1805" t="s">
        <v>595</v>
      </c>
      <c r="D1805" t="s">
        <v>595</v>
      </c>
    </row>
    <row r="1806" spans="1:4" ht="12.75">
      <c r="A1806" s="68">
        <v>10268</v>
      </c>
      <c r="B1806" t="s">
        <v>2574</v>
      </c>
      <c r="C1806" t="s">
        <v>3189</v>
      </c>
      <c r="D1806" t="s">
        <v>61</v>
      </c>
    </row>
    <row r="1807" spans="1:4" ht="12.75">
      <c r="A1807" s="68">
        <v>10272</v>
      </c>
      <c r="B1807" t="s">
        <v>2001</v>
      </c>
      <c r="C1807" t="s">
        <v>54</v>
      </c>
      <c r="D1807" t="s">
        <v>53</v>
      </c>
    </row>
    <row r="1808" spans="1:4" ht="12.75">
      <c r="A1808" s="68">
        <v>10282</v>
      </c>
      <c r="B1808" t="s">
        <v>140</v>
      </c>
      <c r="C1808" t="s">
        <v>1486</v>
      </c>
      <c r="D1808" t="s">
        <v>76</v>
      </c>
    </row>
    <row r="1809" spans="1:4" ht="12.75">
      <c r="A1809" s="68">
        <v>10286</v>
      </c>
      <c r="B1809" t="s">
        <v>46</v>
      </c>
      <c r="C1809" t="s">
        <v>1142</v>
      </c>
      <c r="D1809" t="s">
        <v>1051</v>
      </c>
    </row>
    <row r="1810" spans="1:4" ht="12.75">
      <c r="A1810" s="68">
        <v>10287</v>
      </c>
      <c r="B1810" t="s">
        <v>150</v>
      </c>
      <c r="C1810" t="s">
        <v>268</v>
      </c>
      <c r="D1810" t="s">
        <v>1509</v>
      </c>
    </row>
    <row r="1811" spans="1:4" ht="12.75">
      <c r="A1811" s="68">
        <v>10290</v>
      </c>
      <c r="B1811" t="s">
        <v>714</v>
      </c>
      <c r="C1811" t="s">
        <v>1142</v>
      </c>
      <c r="D1811" t="s">
        <v>1476</v>
      </c>
    </row>
    <row r="1812" spans="1:4" ht="12.75">
      <c r="A1812" s="68">
        <v>10291</v>
      </c>
      <c r="B1812" t="s">
        <v>140</v>
      </c>
      <c r="C1812" t="s">
        <v>180</v>
      </c>
      <c r="D1812" t="s">
        <v>61</v>
      </c>
    </row>
    <row r="1813" spans="1:4" ht="12.75">
      <c r="A1813" s="68">
        <v>10294</v>
      </c>
      <c r="B1813" t="s">
        <v>225</v>
      </c>
      <c r="C1813" t="s">
        <v>1231</v>
      </c>
      <c r="D1813" t="s">
        <v>571</v>
      </c>
    </row>
    <row r="1814" spans="1:4" ht="12.75">
      <c r="A1814" s="68">
        <v>10297</v>
      </c>
      <c r="B1814" t="s">
        <v>85</v>
      </c>
      <c r="C1814" t="s">
        <v>165</v>
      </c>
      <c r="D1814" t="s">
        <v>11</v>
      </c>
    </row>
    <row r="1815" spans="1:4" ht="12.75">
      <c r="A1815" s="68">
        <v>10302</v>
      </c>
      <c r="B1815" t="s">
        <v>50</v>
      </c>
      <c r="C1815" t="s">
        <v>158</v>
      </c>
      <c r="D1815" t="s">
        <v>178</v>
      </c>
    </row>
    <row r="1816" spans="1:4" ht="12.75">
      <c r="A1816" s="68">
        <v>10303</v>
      </c>
      <c r="B1816" t="s">
        <v>319</v>
      </c>
      <c r="C1816" t="s">
        <v>1216</v>
      </c>
      <c r="D1816" t="s">
        <v>220</v>
      </c>
    </row>
    <row r="1817" spans="1:4" ht="12.75">
      <c r="A1817" s="68">
        <v>10320</v>
      </c>
      <c r="B1817" t="s">
        <v>150</v>
      </c>
      <c r="C1817" t="s">
        <v>16</v>
      </c>
      <c r="D1817" t="s">
        <v>76</v>
      </c>
    </row>
    <row r="1818" spans="1:4" ht="12.75">
      <c r="A1818" s="68">
        <v>10331</v>
      </c>
      <c r="B1818" t="s">
        <v>79</v>
      </c>
      <c r="C1818" t="s">
        <v>661</v>
      </c>
      <c r="D1818" t="s">
        <v>220</v>
      </c>
    </row>
    <row r="1819" spans="1:4" ht="12.75">
      <c r="A1819" s="68">
        <v>10339</v>
      </c>
      <c r="B1819" t="s">
        <v>276</v>
      </c>
      <c r="C1819" t="s">
        <v>1905</v>
      </c>
      <c r="D1819" t="s">
        <v>2621</v>
      </c>
    </row>
    <row r="1820" spans="1:4" ht="12.75">
      <c r="A1820" s="68">
        <v>10350</v>
      </c>
      <c r="B1820" t="s">
        <v>140</v>
      </c>
      <c r="C1820" t="s">
        <v>1050</v>
      </c>
      <c r="D1820" t="s">
        <v>455</v>
      </c>
    </row>
    <row r="1821" spans="1:4" ht="12.75">
      <c r="A1821" s="68">
        <v>10353</v>
      </c>
      <c r="B1821" t="s">
        <v>200</v>
      </c>
      <c r="C1821" t="s">
        <v>1664</v>
      </c>
      <c r="D1821" t="s">
        <v>778</v>
      </c>
    </row>
    <row r="1822" spans="1:4" ht="12.75">
      <c r="A1822" s="68">
        <v>10362</v>
      </c>
      <c r="B1822" t="s">
        <v>584</v>
      </c>
      <c r="C1822" t="s">
        <v>589</v>
      </c>
      <c r="D1822" t="s">
        <v>53</v>
      </c>
    </row>
    <row r="1823" spans="1:4" ht="12.75">
      <c r="A1823" s="68">
        <v>10363</v>
      </c>
      <c r="B1823" t="s">
        <v>140</v>
      </c>
      <c r="C1823" t="s">
        <v>1389</v>
      </c>
      <c r="D1823" t="s">
        <v>632</v>
      </c>
    </row>
    <row r="1824" spans="1:4" ht="12.75">
      <c r="A1824" s="68">
        <v>10364</v>
      </c>
      <c r="B1824" t="s">
        <v>276</v>
      </c>
      <c r="C1824" t="s">
        <v>1402</v>
      </c>
      <c r="D1824" t="s">
        <v>61</v>
      </c>
    </row>
    <row r="1825" spans="1:4" ht="12.75">
      <c r="A1825" s="68">
        <v>10367</v>
      </c>
      <c r="B1825" t="s">
        <v>3192</v>
      </c>
      <c r="C1825" t="s">
        <v>325</v>
      </c>
      <c r="D1825" t="s">
        <v>292</v>
      </c>
    </row>
    <row r="1826" spans="1:4" ht="12.75">
      <c r="A1826" s="68">
        <v>10368</v>
      </c>
      <c r="B1826" t="s">
        <v>323</v>
      </c>
      <c r="C1826" t="s">
        <v>255</v>
      </c>
      <c r="D1826" t="s">
        <v>1135</v>
      </c>
    </row>
    <row r="1827" spans="1:4" ht="12.75">
      <c r="A1827" s="68">
        <v>10376</v>
      </c>
      <c r="B1827" t="s">
        <v>892</v>
      </c>
      <c r="C1827" t="s">
        <v>1589</v>
      </c>
      <c r="D1827" t="s">
        <v>345</v>
      </c>
    </row>
    <row r="1828" spans="1:4" ht="12.75">
      <c r="A1828" s="68">
        <v>10379</v>
      </c>
      <c r="B1828" t="s">
        <v>83</v>
      </c>
      <c r="C1828" t="s">
        <v>1097</v>
      </c>
      <c r="D1828" t="s">
        <v>1098</v>
      </c>
    </row>
    <row r="1829" spans="1:4" ht="12.75">
      <c r="A1829" s="68">
        <v>10380</v>
      </c>
      <c r="B1829" t="s">
        <v>140</v>
      </c>
      <c r="C1829" t="s">
        <v>180</v>
      </c>
      <c r="D1829" t="s">
        <v>62</v>
      </c>
    </row>
    <row r="1830" spans="1:4" ht="12.75">
      <c r="A1830" s="68">
        <v>10382</v>
      </c>
      <c r="B1830" t="s">
        <v>258</v>
      </c>
      <c r="C1830" t="s">
        <v>1216</v>
      </c>
      <c r="D1830" t="s">
        <v>54</v>
      </c>
    </row>
    <row r="1831" spans="1:4" ht="12.75">
      <c r="A1831" s="68">
        <v>10383</v>
      </c>
      <c r="B1831" t="s">
        <v>58</v>
      </c>
      <c r="C1831" t="s">
        <v>3193</v>
      </c>
      <c r="D1831" t="s">
        <v>1091</v>
      </c>
    </row>
    <row r="1832" spans="1:4" ht="12.75">
      <c r="A1832" s="68">
        <v>10404</v>
      </c>
      <c r="B1832" t="s">
        <v>1228</v>
      </c>
      <c r="C1832" t="s">
        <v>1841</v>
      </c>
      <c r="D1832" t="s">
        <v>411</v>
      </c>
    </row>
    <row r="1833" spans="1:4" ht="12.75">
      <c r="A1833" s="68">
        <v>10411</v>
      </c>
      <c r="B1833" t="s">
        <v>3195</v>
      </c>
      <c r="C1833" t="s">
        <v>3196</v>
      </c>
      <c r="D1833" t="s">
        <v>469</v>
      </c>
    </row>
    <row r="1834" spans="1:4" ht="12.75">
      <c r="A1834" s="68">
        <v>10415</v>
      </c>
      <c r="B1834" t="s">
        <v>3199</v>
      </c>
      <c r="C1834" t="s">
        <v>53</v>
      </c>
      <c r="D1834" t="s">
        <v>73</v>
      </c>
    </row>
    <row r="1835" spans="1:4" ht="12.75">
      <c r="A1835" s="68">
        <v>10434</v>
      </c>
      <c r="B1835" t="s">
        <v>1354</v>
      </c>
      <c r="C1835" t="s">
        <v>1216</v>
      </c>
      <c r="D1835" t="s">
        <v>220</v>
      </c>
    </row>
    <row r="1836" spans="1:4" ht="12.75">
      <c r="A1836" s="68">
        <v>10444</v>
      </c>
      <c r="B1836" t="s">
        <v>244</v>
      </c>
      <c r="C1836" t="s">
        <v>1061</v>
      </c>
      <c r="D1836" t="s">
        <v>61</v>
      </c>
    </row>
    <row r="1837" spans="1:4" ht="12.75">
      <c r="A1837" s="68">
        <v>10464</v>
      </c>
      <c r="B1837" t="s">
        <v>2448</v>
      </c>
      <c r="C1837" t="s">
        <v>313</v>
      </c>
      <c r="D1837" t="s">
        <v>1342</v>
      </c>
    </row>
    <row r="1838" spans="1:4" ht="12.75">
      <c r="A1838" s="68">
        <v>10465</v>
      </c>
      <c r="B1838" t="s">
        <v>3201</v>
      </c>
      <c r="C1838" t="s">
        <v>1342</v>
      </c>
      <c r="D1838" t="s">
        <v>1342</v>
      </c>
    </row>
    <row r="1839" spans="1:4" ht="12.75">
      <c r="A1839" s="68">
        <v>10468</v>
      </c>
      <c r="B1839" t="s">
        <v>58</v>
      </c>
      <c r="C1839" t="s">
        <v>2408</v>
      </c>
      <c r="D1839" t="s">
        <v>220</v>
      </c>
    </row>
    <row r="1840" spans="1:4" ht="12.75">
      <c r="A1840" s="68">
        <v>10469</v>
      </c>
      <c r="B1840" t="s">
        <v>969</v>
      </c>
      <c r="C1840" t="s">
        <v>1978</v>
      </c>
      <c r="D1840" t="s">
        <v>1978</v>
      </c>
    </row>
    <row r="1841" spans="1:4" ht="12.75">
      <c r="A1841" s="68">
        <v>10474</v>
      </c>
      <c r="B1841" t="s">
        <v>867</v>
      </c>
      <c r="C1841" t="s">
        <v>595</v>
      </c>
      <c r="D1841" t="s">
        <v>778</v>
      </c>
    </row>
    <row r="1842" spans="1:4" ht="12.75">
      <c r="A1842" s="68">
        <v>10477</v>
      </c>
      <c r="B1842" t="s">
        <v>119</v>
      </c>
      <c r="C1842" t="s">
        <v>252</v>
      </c>
      <c r="D1842" t="s">
        <v>450</v>
      </c>
    </row>
    <row r="1843" spans="1:4" ht="12.75">
      <c r="A1843" s="68">
        <v>10500</v>
      </c>
      <c r="B1843" t="s">
        <v>200</v>
      </c>
      <c r="C1843" t="s">
        <v>1708</v>
      </c>
      <c r="D1843" t="s">
        <v>422</v>
      </c>
    </row>
    <row r="1844" spans="1:4" ht="12.75">
      <c r="A1844" s="68">
        <v>10501</v>
      </c>
      <c r="B1844" t="s">
        <v>416</v>
      </c>
      <c r="C1844" t="s">
        <v>2466</v>
      </c>
      <c r="D1844" t="s">
        <v>3202</v>
      </c>
    </row>
    <row r="1845" spans="1:4" ht="12.75">
      <c r="A1845" s="68">
        <v>10511</v>
      </c>
      <c r="B1845" t="s">
        <v>140</v>
      </c>
      <c r="C1845" t="s">
        <v>1430</v>
      </c>
      <c r="D1845" t="s">
        <v>1235</v>
      </c>
    </row>
    <row r="1846" spans="1:3" ht="12.75">
      <c r="A1846" s="68">
        <v>10519</v>
      </c>
      <c r="B1846" t="s">
        <v>3203</v>
      </c>
      <c r="C1846" t="s">
        <v>3204</v>
      </c>
    </row>
    <row r="1847" spans="1:4" ht="12.75">
      <c r="A1847" s="68">
        <v>10524</v>
      </c>
      <c r="B1847" t="s">
        <v>239</v>
      </c>
      <c r="C1847" t="s">
        <v>2435</v>
      </c>
      <c r="D1847" t="s">
        <v>1371</v>
      </c>
    </row>
    <row r="1848" spans="1:4" ht="12.75">
      <c r="A1848" s="68">
        <v>10530</v>
      </c>
      <c r="B1848" t="s">
        <v>484</v>
      </c>
      <c r="C1848" t="s">
        <v>3205</v>
      </c>
      <c r="D1848" t="s">
        <v>2782</v>
      </c>
    </row>
    <row r="1849" spans="1:4" ht="12.75">
      <c r="A1849" s="68">
        <v>10539</v>
      </c>
      <c r="B1849" t="s">
        <v>363</v>
      </c>
      <c r="C1849" t="s">
        <v>1247</v>
      </c>
      <c r="D1849" t="s">
        <v>4303</v>
      </c>
    </row>
    <row r="1850" spans="1:4" ht="12.75">
      <c r="A1850" s="68">
        <v>10540</v>
      </c>
      <c r="B1850" t="s">
        <v>1525</v>
      </c>
      <c r="C1850" t="s">
        <v>325</v>
      </c>
      <c r="D1850" t="s">
        <v>2616</v>
      </c>
    </row>
    <row r="1851" spans="1:4" ht="12.75">
      <c r="A1851" s="68">
        <v>10542</v>
      </c>
      <c r="B1851" t="s">
        <v>58</v>
      </c>
      <c r="C1851" t="s">
        <v>1555</v>
      </c>
      <c r="D1851" t="s">
        <v>1364</v>
      </c>
    </row>
    <row r="1852" spans="1:4" ht="12.75">
      <c r="A1852" s="68">
        <v>10543</v>
      </c>
      <c r="B1852" t="s">
        <v>55</v>
      </c>
      <c r="C1852" t="s">
        <v>758</v>
      </c>
      <c r="D1852" t="s">
        <v>535</v>
      </c>
    </row>
    <row r="1853" spans="1:4" ht="12.75">
      <c r="A1853" s="68">
        <v>10545</v>
      </c>
      <c r="B1853" t="s">
        <v>842</v>
      </c>
      <c r="C1853" t="s">
        <v>1746</v>
      </c>
      <c r="D1853" t="s">
        <v>2324</v>
      </c>
    </row>
    <row r="1854" spans="1:4" ht="12.75">
      <c r="A1854" s="68">
        <v>10552</v>
      </c>
      <c r="B1854" t="s">
        <v>1261</v>
      </c>
      <c r="C1854" t="s">
        <v>79</v>
      </c>
      <c r="D1854" t="s">
        <v>1752</v>
      </c>
    </row>
    <row r="1855" spans="1:4" ht="12.75">
      <c r="A1855" s="68">
        <v>10558</v>
      </c>
      <c r="B1855" t="s">
        <v>3208</v>
      </c>
      <c r="C1855" t="s">
        <v>63</v>
      </c>
      <c r="D1855" t="s">
        <v>3209</v>
      </c>
    </row>
    <row r="1856" spans="1:4" ht="12.75">
      <c r="A1856" s="68">
        <v>10564</v>
      </c>
      <c r="B1856" t="s">
        <v>1206</v>
      </c>
      <c r="C1856" t="s">
        <v>4547</v>
      </c>
      <c r="D1856" t="s">
        <v>53</v>
      </c>
    </row>
    <row r="1857" spans="1:4" ht="12.75">
      <c r="A1857" s="68">
        <v>10568</v>
      </c>
      <c r="B1857" t="s">
        <v>302</v>
      </c>
      <c r="C1857" t="s">
        <v>614</v>
      </c>
      <c r="D1857" t="s">
        <v>1853</v>
      </c>
    </row>
    <row r="1858" spans="1:4" ht="12.75">
      <c r="A1858" s="68">
        <v>10569</v>
      </c>
      <c r="B1858" t="s">
        <v>200</v>
      </c>
      <c r="C1858" t="s">
        <v>67</v>
      </c>
      <c r="D1858" t="s">
        <v>3210</v>
      </c>
    </row>
    <row r="1859" spans="1:4" ht="12.75">
      <c r="A1859" s="68">
        <v>10573</v>
      </c>
      <c r="B1859" t="s">
        <v>244</v>
      </c>
      <c r="C1859" t="s">
        <v>1450</v>
      </c>
      <c r="D1859" t="s">
        <v>2417</v>
      </c>
    </row>
    <row r="1860" spans="1:4" ht="12.75">
      <c r="A1860" s="68">
        <v>10574</v>
      </c>
      <c r="B1860" t="s">
        <v>140</v>
      </c>
      <c r="C1860" t="s">
        <v>2200</v>
      </c>
      <c r="D1860" t="s">
        <v>1797</v>
      </c>
    </row>
    <row r="1861" spans="1:4" ht="12.75">
      <c r="A1861" s="68">
        <v>10577</v>
      </c>
      <c r="B1861" t="s">
        <v>302</v>
      </c>
      <c r="C1861" t="s">
        <v>87</v>
      </c>
      <c r="D1861" t="s">
        <v>2630</v>
      </c>
    </row>
    <row r="1862" spans="1:3" ht="12.75">
      <c r="A1862" s="68">
        <v>10595</v>
      </c>
      <c r="B1862" t="s">
        <v>1725</v>
      </c>
      <c r="C1862" t="s">
        <v>1726</v>
      </c>
    </row>
    <row r="1863" spans="1:4" ht="12.75">
      <c r="A1863" s="68">
        <v>10598</v>
      </c>
      <c r="B1863" t="s">
        <v>3213</v>
      </c>
      <c r="C1863" t="s">
        <v>1375</v>
      </c>
      <c r="D1863" t="s">
        <v>2390</v>
      </c>
    </row>
    <row r="1864" spans="1:4" ht="12.75">
      <c r="A1864" s="68">
        <v>10606</v>
      </c>
      <c r="B1864" t="s">
        <v>1027</v>
      </c>
      <c r="C1864" t="s">
        <v>701</v>
      </c>
      <c r="D1864" t="s">
        <v>3215</v>
      </c>
    </row>
    <row r="1865" spans="1:4" ht="12.75">
      <c r="A1865" s="68">
        <v>10608</v>
      </c>
      <c r="B1865" t="s">
        <v>382</v>
      </c>
      <c r="C1865" t="s">
        <v>1771</v>
      </c>
      <c r="D1865" t="s">
        <v>1821</v>
      </c>
    </row>
    <row r="1866" spans="1:4" ht="12.75">
      <c r="A1866" s="68">
        <v>10610</v>
      </c>
      <c r="B1866" t="s">
        <v>2520</v>
      </c>
      <c r="C1866" t="s">
        <v>3216</v>
      </c>
      <c r="D1866" t="s">
        <v>3217</v>
      </c>
    </row>
    <row r="1867" spans="1:4" ht="12.75">
      <c r="A1867" s="68">
        <v>10613</v>
      </c>
      <c r="B1867" t="s">
        <v>2963</v>
      </c>
      <c r="C1867" t="s">
        <v>2100</v>
      </c>
      <c r="D1867" t="s">
        <v>3218</v>
      </c>
    </row>
    <row r="1868" spans="1:4" ht="12.75">
      <c r="A1868" s="68">
        <v>10615</v>
      </c>
      <c r="B1868" t="s">
        <v>1832</v>
      </c>
      <c r="C1868" t="s">
        <v>456</v>
      </c>
      <c r="D1868" t="s">
        <v>2140</v>
      </c>
    </row>
    <row r="1869" spans="1:4" ht="12.75">
      <c r="A1869" s="68">
        <v>10624</v>
      </c>
      <c r="B1869" t="s">
        <v>140</v>
      </c>
      <c r="C1869" t="s">
        <v>538</v>
      </c>
      <c r="D1869" t="s">
        <v>812</v>
      </c>
    </row>
    <row r="1870" spans="1:4" ht="12.75">
      <c r="A1870" s="68">
        <v>10626</v>
      </c>
      <c r="B1870" t="s">
        <v>2394</v>
      </c>
      <c r="C1870" t="s">
        <v>1315</v>
      </c>
      <c r="D1870" t="s">
        <v>3038</v>
      </c>
    </row>
    <row r="1871" spans="1:4" ht="12.75">
      <c r="A1871" s="68">
        <v>10627</v>
      </c>
      <c r="B1871" t="s">
        <v>1056</v>
      </c>
      <c r="C1871" t="s">
        <v>61</v>
      </c>
      <c r="D1871" t="s">
        <v>1494</v>
      </c>
    </row>
    <row r="1872" spans="1:4" ht="12.75">
      <c r="A1872" s="68">
        <v>10628</v>
      </c>
      <c r="B1872" t="s">
        <v>1258</v>
      </c>
      <c r="C1872" t="s">
        <v>3220</v>
      </c>
      <c r="D1872" t="s">
        <v>791</v>
      </c>
    </row>
    <row r="1873" spans="1:4" ht="12.75">
      <c r="A1873" s="68">
        <v>10634</v>
      </c>
      <c r="B1873" t="s">
        <v>895</v>
      </c>
      <c r="C1873" t="s">
        <v>450</v>
      </c>
      <c r="D1873" t="s">
        <v>2233</v>
      </c>
    </row>
    <row r="1874" spans="1:4" ht="12.75">
      <c r="A1874" s="68">
        <v>10635</v>
      </c>
      <c r="B1874" t="s">
        <v>258</v>
      </c>
      <c r="C1874" t="s">
        <v>669</v>
      </c>
      <c r="D1874" t="s">
        <v>3221</v>
      </c>
    </row>
    <row r="1875" spans="1:3" ht="12.75">
      <c r="A1875" s="68">
        <v>10636</v>
      </c>
      <c r="B1875" t="s">
        <v>3222</v>
      </c>
      <c r="C1875" t="s">
        <v>3053</v>
      </c>
    </row>
    <row r="1876" spans="1:4" ht="12.75">
      <c r="A1876" s="68">
        <v>10643</v>
      </c>
      <c r="B1876" t="s">
        <v>276</v>
      </c>
      <c r="C1876" t="s">
        <v>1464</v>
      </c>
      <c r="D1876" t="s">
        <v>993</v>
      </c>
    </row>
    <row r="1877" spans="1:4" ht="12.75">
      <c r="A1877" s="68">
        <v>10648</v>
      </c>
      <c r="B1877" t="s">
        <v>911</v>
      </c>
      <c r="C1877" t="s">
        <v>53</v>
      </c>
      <c r="D1877" t="s">
        <v>3225</v>
      </c>
    </row>
    <row r="1878" spans="1:3" ht="12.75">
      <c r="A1878" s="68">
        <v>10654</v>
      </c>
      <c r="B1878" t="s">
        <v>2392</v>
      </c>
      <c r="C1878" t="s">
        <v>3226</v>
      </c>
    </row>
    <row r="1879" spans="1:4" ht="12.75">
      <c r="A1879" s="68">
        <v>10655</v>
      </c>
      <c r="B1879" t="s">
        <v>227</v>
      </c>
      <c r="C1879" t="s">
        <v>91</v>
      </c>
      <c r="D1879" t="s">
        <v>3227</v>
      </c>
    </row>
    <row r="1880" spans="1:4" ht="12.75">
      <c r="A1880" s="68">
        <v>10656</v>
      </c>
      <c r="B1880" t="s">
        <v>697</v>
      </c>
      <c r="C1880" t="s">
        <v>778</v>
      </c>
      <c r="D1880" t="s">
        <v>53</v>
      </c>
    </row>
    <row r="1881" spans="1:4" ht="12.75">
      <c r="A1881" s="68">
        <v>10657</v>
      </c>
      <c r="B1881" t="s">
        <v>244</v>
      </c>
      <c r="C1881" t="s">
        <v>450</v>
      </c>
      <c r="D1881" t="s">
        <v>831</v>
      </c>
    </row>
    <row r="1882" spans="1:4" ht="12.75">
      <c r="A1882" s="68">
        <v>10659</v>
      </c>
      <c r="B1882" t="s">
        <v>969</v>
      </c>
      <c r="C1882" t="s">
        <v>480</v>
      </c>
      <c r="D1882" t="s">
        <v>467</v>
      </c>
    </row>
    <row r="1883" spans="1:4" ht="12.75">
      <c r="A1883" s="68">
        <v>10662</v>
      </c>
      <c r="B1883" t="s">
        <v>200</v>
      </c>
      <c r="C1883" t="s">
        <v>2121</v>
      </c>
      <c r="D1883" t="s">
        <v>528</v>
      </c>
    </row>
    <row r="1884" spans="1:4" ht="12.75">
      <c r="A1884" s="68">
        <v>10664</v>
      </c>
      <c r="B1884" t="s">
        <v>2429</v>
      </c>
      <c r="C1884" t="s">
        <v>2121</v>
      </c>
      <c r="D1884" t="s">
        <v>2466</v>
      </c>
    </row>
    <row r="1885" spans="1:4" ht="12.75">
      <c r="A1885" s="68">
        <v>10667</v>
      </c>
      <c r="B1885" t="s">
        <v>3229</v>
      </c>
      <c r="C1885" t="s">
        <v>2232</v>
      </c>
      <c r="D1885" t="s">
        <v>4548</v>
      </c>
    </row>
    <row r="1886" spans="1:4" ht="12.75">
      <c r="A1886" s="68">
        <v>10668</v>
      </c>
      <c r="B1886" t="s">
        <v>121</v>
      </c>
      <c r="C1886" t="s">
        <v>261</v>
      </c>
      <c r="D1886" t="s">
        <v>3230</v>
      </c>
    </row>
    <row r="1887" spans="1:4" ht="12.75">
      <c r="A1887" s="68">
        <v>10669</v>
      </c>
      <c r="B1887" t="s">
        <v>275</v>
      </c>
      <c r="C1887" t="s">
        <v>1637</v>
      </c>
      <c r="D1887" t="s">
        <v>1540</v>
      </c>
    </row>
    <row r="1888" spans="1:4" ht="12.75">
      <c r="A1888" s="68">
        <v>10674</v>
      </c>
      <c r="B1888" t="s">
        <v>58</v>
      </c>
      <c r="C1888" t="s">
        <v>345</v>
      </c>
      <c r="D1888" t="s">
        <v>886</v>
      </c>
    </row>
    <row r="1889" spans="1:4" ht="12.75">
      <c r="A1889" s="68">
        <v>10676</v>
      </c>
      <c r="B1889" t="s">
        <v>3233</v>
      </c>
      <c r="C1889" t="s">
        <v>758</v>
      </c>
      <c r="D1889" t="s">
        <v>3234</v>
      </c>
    </row>
    <row r="1890" spans="1:4" ht="12.75">
      <c r="A1890" s="68">
        <v>10682</v>
      </c>
      <c r="B1890" t="s">
        <v>3235</v>
      </c>
      <c r="C1890" t="s">
        <v>1966</v>
      </c>
      <c r="D1890" t="s">
        <v>268</v>
      </c>
    </row>
    <row r="1891" spans="1:4" ht="12.75">
      <c r="A1891" s="68">
        <v>10683</v>
      </c>
      <c r="B1891" t="s">
        <v>2915</v>
      </c>
      <c r="C1891" t="s">
        <v>95</v>
      </c>
      <c r="D1891" t="s">
        <v>3236</v>
      </c>
    </row>
    <row r="1892" spans="1:4" ht="12.75">
      <c r="A1892" s="68">
        <v>10685</v>
      </c>
      <c r="B1892" t="s">
        <v>3237</v>
      </c>
      <c r="C1892" t="s">
        <v>963</v>
      </c>
      <c r="D1892" t="s">
        <v>3238</v>
      </c>
    </row>
    <row r="1893" spans="1:4" ht="12.75">
      <c r="A1893" s="68">
        <v>10688</v>
      </c>
      <c r="B1893" t="s">
        <v>704</v>
      </c>
      <c r="C1893" t="s">
        <v>111</v>
      </c>
      <c r="D1893" t="s">
        <v>1855</v>
      </c>
    </row>
    <row r="1894" spans="1:4" ht="12.75">
      <c r="A1894" s="68">
        <v>10693</v>
      </c>
      <c r="B1894" t="s">
        <v>2220</v>
      </c>
      <c r="C1894" t="s">
        <v>4549</v>
      </c>
      <c r="D1894" t="s">
        <v>3239</v>
      </c>
    </row>
    <row r="1895" spans="1:4" ht="12.75">
      <c r="A1895" s="68">
        <v>10694</v>
      </c>
      <c r="B1895" t="s">
        <v>2639</v>
      </c>
      <c r="C1895" t="s">
        <v>1264</v>
      </c>
      <c r="D1895" t="s">
        <v>1955</v>
      </c>
    </row>
    <row r="1896" spans="1:4" ht="12.75">
      <c r="A1896" s="68">
        <v>10697</v>
      </c>
      <c r="B1896" t="s">
        <v>1917</v>
      </c>
      <c r="C1896" t="s">
        <v>313</v>
      </c>
      <c r="D1896" t="s">
        <v>1042</v>
      </c>
    </row>
    <row r="1897" spans="1:4" ht="12.75">
      <c r="A1897" s="68">
        <v>10699</v>
      </c>
      <c r="B1897" t="s">
        <v>1413</v>
      </c>
      <c r="C1897" t="s">
        <v>331</v>
      </c>
      <c r="D1897" t="s">
        <v>3240</v>
      </c>
    </row>
    <row r="1898" spans="1:3" ht="12.75">
      <c r="A1898" s="68">
        <v>10708</v>
      </c>
      <c r="B1898" t="s">
        <v>3107</v>
      </c>
      <c r="C1898" t="s">
        <v>3241</v>
      </c>
    </row>
    <row r="1899" spans="1:4" ht="12.75">
      <c r="A1899" s="68">
        <v>10711</v>
      </c>
      <c r="B1899" t="s">
        <v>244</v>
      </c>
      <c r="C1899" t="s">
        <v>724</v>
      </c>
      <c r="D1899" t="s">
        <v>2119</v>
      </c>
    </row>
    <row r="1900" spans="1:4" ht="12.75">
      <c r="A1900" s="68">
        <v>10718</v>
      </c>
      <c r="B1900" t="s">
        <v>82</v>
      </c>
      <c r="C1900" t="s">
        <v>208</v>
      </c>
      <c r="D1900" t="s">
        <v>298</v>
      </c>
    </row>
    <row r="1901" spans="1:4" ht="12.75">
      <c r="A1901" s="68">
        <v>10722</v>
      </c>
      <c r="B1901" t="s">
        <v>969</v>
      </c>
      <c r="C1901" t="s">
        <v>325</v>
      </c>
      <c r="D1901" t="s">
        <v>724</v>
      </c>
    </row>
    <row r="1902" spans="1:4" ht="12.75">
      <c r="A1902" s="68">
        <v>10731</v>
      </c>
      <c r="B1902" t="s">
        <v>200</v>
      </c>
      <c r="C1902" t="s">
        <v>41</v>
      </c>
      <c r="D1902" t="s">
        <v>1061</v>
      </c>
    </row>
    <row r="1903" spans="1:4" ht="12.75">
      <c r="A1903" s="68">
        <v>10742</v>
      </c>
      <c r="B1903" t="s">
        <v>366</v>
      </c>
      <c r="C1903" t="s">
        <v>3160</v>
      </c>
      <c r="D1903" t="s">
        <v>3161</v>
      </c>
    </row>
    <row r="1904" spans="1:4" ht="12.75">
      <c r="A1904" s="68">
        <v>10745</v>
      </c>
      <c r="B1904" t="s">
        <v>3157</v>
      </c>
      <c r="C1904" t="s">
        <v>2579</v>
      </c>
      <c r="D1904" t="s">
        <v>2200</v>
      </c>
    </row>
    <row r="1905" spans="1:4" ht="12.75">
      <c r="A1905" s="68">
        <v>10746</v>
      </c>
      <c r="B1905" t="s">
        <v>1453</v>
      </c>
      <c r="C1905" t="s">
        <v>483</v>
      </c>
      <c r="D1905" t="s">
        <v>717</v>
      </c>
    </row>
    <row r="1906" spans="1:4" ht="12.75">
      <c r="A1906" s="68">
        <v>10747</v>
      </c>
      <c r="B1906" t="s">
        <v>493</v>
      </c>
      <c r="C1906" t="s">
        <v>3244</v>
      </c>
      <c r="D1906" t="s">
        <v>3873</v>
      </c>
    </row>
    <row r="1907" spans="1:4" ht="12.75">
      <c r="A1907" s="68">
        <v>10749</v>
      </c>
      <c r="B1907" t="s">
        <v>3113</v>
      </c>
      <c r="C1907" t="s">
        <v>1741</v>
      </c>
      <c r="D1907" t="s">
        <v>1047</v>
      </c>
    </row>
    <row r="1908" spans="1:4" ht="12.75">
      <c r="A1908" s="68">
        <v>10762</v>
      </c>
      <c r="B1908" t="s">
        <v>3246</v>
      </c>
      <c r="C1908" t="s">
        <v>1776</v>
      </c>
      <c r="D1908" t="s">
        <v>2135</v>
      </c>
    </row>
    <row r="1909" spans="1:4" ht="12.75">
      <c r="A1909" s="68">
        <v>10770</v>
      </c>
      <c r="B1909" t="s">
        <v>218</v>
      </c>
      <c r="C1909" t="s">
        <v>233</v>
      </c>
      <c r="D1909" t="s">
        <v>649</v>
      </c>
    </row>
    <row r="1910" spans="1:4" ht="12.75">
      <c r="A1910" s="68">
        <v>10773</v>
      </c>
      <c r="B1910" t="s">
        <v>201</v>
      </c>
      <c r="C1910" t="s">
        <v>2410</v>
      </c>
      <c r="D1910" t="s">
        <v>480</v>
      </c>
    </row>
    <row r="1911" spans="1:4" ht="12.75">
      <c r="A1911" s="68">
        <v>10781</v>
      </c>
      <c r="B1911" t="s">
        <v>3043</v>
      </c>
      <c r="C1911" t="s">
        <v>3249</v>
      </c>
      <c r="D1911" t="s">
        <v>1786</v>
      </c>
    </row>
    <row r="1912" spans="1:4" ht="12.75">
      <c r="A1912" s="68">
        <v>10784</v>
      </c>
      <c r="B1912" t="s">
        <v>2506</v>
      </c>
      <c r="C1912" t="s">
        <v>2250</v>
      </c>
      <c r="D1912" t="s">
        <v>3250</v>
      </c>
    </row>
    <row r="1913" spans="1:4" ht="12.75">
      <c r="A1913" s="68">
        <v>10787</v>
      </c>
      <c r="B1913" t="s">
        <v>366</v>
      </c>
      <c r="C1913" t="s">
        <v>63</v>
      </c>
      <c r="D1913" t="s">
        <v>2912</v>
      </c>
    </row>
    <row r="1914" spans="1:4" ht="12.75">
      <c r="A1914" s="68">
        <v>10788</v>
      </c>
      <c r="B1914" t="s">
        <v>303</v>
      </c>
      <c r="C1914" t="s">
        <v>1634</v>
      </c>
      <c r="D1914" t="s">
        <v>2121</v>
      </c>
    </row>
    <row r="1915" spans="1:4" ht="12.75">
      <c r="A1915" s="68">
        <v>10792</v>
      </c>
      <c r="B1915" t="s">
        <v>361</v>
      </c>
      <c r="C1915" t="s">
        <v>2579</v>
      </c>
      <c r="D1915" t="s">
        <v>801</v>
      </c>
    </row>
    <row r="1916" spans="1:4" ht="12.75">
      <c r="A1916" s="68">
        <v>10808</v>
      </c>
      <c r="B1916" t="s">
        <v>363</v>
      </c>
      <c r="C1916" t="s">
        <v>313</v>
      </c>
      <c r="D1916" t="s">
        <v>411</v>
      </c>
    </row>
    <row r="1917" spans="1:4" ht="12.75">
      <c r="A1917" s="68">
        <v>10816</v>
      </c>
      <c r="B1917" t="s">
        <v>376</v>
      </c>
      <c r="C1917" t="s">
        <v>109</v>
      </c>
      <c r="D1917" t="s">
        <v>1682</v>
      </c>
    </row>
    <row r="1918" spans="1:4" ht="12.75">
      <c r="A1918" s="68">
        <v>10838</v>
      </c>
      <c r="B1918" t="s">
        <v>258</v>
      </c>
      <c r="C1918" t="s">
        <v>1649</v>
      </c>
      <c r="D1918" t="s">
        <v>233</v>
      </c>
    </row>
    <row r="1919" spans="1:4" ht="12.75">
      <c r="A1919" s="68">
        <v>10861</v>
      </c>
      <c r="B1919" t="s">
        <v>1127</v>
      </c>
      <c r="C1919" t="s">
        <v>886</v>
      </c>
      <c r="D1919" t="s">
        <v>508</v>
      </c>
    </row>
    <row r="1920" spans="1:4" ht="12.75">
      <c r="A1920" s="68">
        <v>10862</v>
      </c>
      <c r="B1920" t="s">
        <v>969</v>
      </c>
      <c r="C1920" t="s">
        <v>934</v>
      </c>
      <c r="D1920" t="s">
        <v>1328</v>
      </c>
    </row>
    <row r="1921" spans="1:4" ht="12.75">
      <c r="A1921" s="68">
        <v>10870</v>
      </c>
      <c r="B1921" t="s">
        <v>3254</v>
      </c>
      <c r="C1921" t="s">
        <v>3255</v>
      </c>
      <c r="D1921" t="s">
        <v>3256</v>
      </c>
    </row>
    <row r="1922" spans="1:4" ht="12.75">
      <c r="A1922" s="68">
        <v>10874</v>
      </c>
      <c r="B1922" t="s">
        <v>584</v>
      </c>
      <c r="C1922" t="s">
        <v>53</v>
      </c>
      <c r="D1922" t="s">
        <v>208</v>
      </c>
    </row>
    <row r="1923" spans="1:4" ht="12.75">
      <c r="A1923" s="68">
        <v>10881</v>
      </c>
      <c r="B1923" t="s">
        <v>140</v>
      </c>
      <c r="C1923" t="s">
        <v>601</v>
      </c>
      <c r="D1923" t="s">
        <v>1841</v>
      </c>
    </row>
    <row r="1924" spans="1:4" ht="12.75">
      <c r="A1924" s="68">
        <v>10885</v>
      </c>
      <c r="B1924" t="s">
        <v>3257</v>
      </c>
      <c r="C1924" t="s">
        <v>1916</v>
      </c>
      <c r="D1924" t="s">
        <v>76</v>
      </c>
    </row>
    <row r="1925" spans="1:4" ht="12.75">
      <c r="A1925" s="68">
        <v>10896</v>
      </c>
      <c r="B1925" t="s">
        <v>258</v>
      </c>
      <c r="C1925" t="s">
        <v>61</v>
      </c>
      <c r="D1925" t="s">
        <v>532</v>
      </c>
    </row>
    <row r="1926" spans="1:4" ht="12.75">
      <c r="A1926" s="68">
        <v>10900</v>
      </c>
      <c r="B1926" t="s">
        <v>366</v>
      </c>
      <c r="C1926" t="s">
        <v>556</v>
      </c>
      <c r="D1926" t="s">
        <v>3258</v>
      </c>
    </row>
    <row r="1927" spans="1:4" ht="12.75">
      <c r="A1927" s="68">
        <v>10901</v>
      </c>
      <c r="B1927" t="s">
        <v>704</v>
      </c>
      <c r="C1927" t="s">
        <v>556</v>
      </c>
      <c r="D1927" t="s">
        <v>3258</v>
      </c>
    </row>
    <row r="1928" spans="1:4" ht="12.75">
      <c r="A1928" s="68">
        <v>10902</v>
      </c>
      <c r="B1928" t="s">
        <v>119</v>
      </c>
      <c r="C1928" t="s">
        <v>261</v>
      </c>
      <c r="D1928" t="s">
        <v>2447</v>
      </c>
    </row>
    <row r="1929" spans="1:4" ht="12.75">
      <c r="A1929" s="68">
        <v>10904</v>
      </c>
      <c r="B1929" t="s">
        <v>1904</v>
      </c>
      <c r="C1929" t="s">
        <v>2060</v>
      </c>
      <c r="D1929" t="s">
        <v>313</v>
      </c>
    </row>
    <row r="1930" spans="1:4" ht="12.75">
      <c r="A1930" s="68">
        <v>10906</v>
      </c>
      <c r="B1930" t="s">
        <v>1352</v>
      </c>
      <c r="C1930" t="s">
        <v>2233</v>
      </c>
      <c r="D1930" t="s">
        <v>467</v>
      </c>
    </row>
    <row r="1931" spans="1:4" ht="12.75">
      <c r="A1931" s="68">
        <v>10951</v>
      </c>
      <c r="B1931" t="s">
        <v>44</v>
      </c>
      <c r="C1931" t="s">
        <v>3260</v>
      </c>
      <c r="D1931" t="s">
        <v>1829</v>
      </c>
    </row>
    <row r="1932" spans="1:4" ht="12.75">
      <c r="A1932" s="68">
        <v>10952</v>
      </c>
      <c r="B1932" t="s">
        <v>1215</v>
      </c>
      <c r="C1932" t="s">
        <v>3261</v>
      </c>
      <c r="D1932" t="s">
        <v>1137</v>
      </c>
    </row>
    <row r="1933" spans="1:4" ht="12.75">
      <c r="A1933" s="68">
        <v>10955</v>
      </c>
      <c r="B1933" t="s">
        <v>1030</v>
      </c>
      <c r="C1933" t="s">
        <v>3262</v>
      </c>
      <c r="D1933" t="s">
        <v>2151</v>
      </c>
    </row>
    <row r="1934" spans="1:4" ht="12.75">
      <c r="A1934" s="68">
        <v>10957</v>
      </c>
      <c r="B1934" t="s">
        <v>218</v>
      </c>
      <c r="C1934" t="s">
        <v>3263</v>
      </c>
      <c r="D1934" t="s">
        <v>2630</v>
      </c>
    </row>
    <row r="1935" spans="1:4" ht="12.75">
      <c r="A1935" s="68">
        <v>10967</v>
      </c>
      <c r="B1935" t="s">
        <v>612</v>
      </c>
      <c r="C1935" t="s">
        <v>1237</v>
      </c>
      <c r="D1935" t="s">
        <v>1000</v>
      </c>
    </row>
    <row r="1936" spans="1:4" ht="12.75">
      <c r="A1936" s="68">
        <v>10975</v>
      </c>
      <c r="B1936" t="s">
        <v>3268</v>
      </c>
      <c r="C1936" t="s">
        <v>2486</v>
      </c>
      <c r="D1936" t="s">
        <v>3269</v>
      </c>
    </row>
    <row r="1937" spans="1:4" ht="12.75">
      <c r="A1937" s="68">
        <v>10987</v>
      </c>
      <c r="B1937" t="s">
        <v>1760</v>
      </c>
      <c r="C1937" t="s">
        <v>3270</v>
      </c>
      <c r="D1937" t="s">
        <v>1930</v>
      </c>
    </row>
    <row r="1938" spans="1:4" ht="12.75">
      <c r="A1938" s="68">
        <v>10994</v>
      </c>
      <c r="B1938" t="s">
        <v>303</v>
      </c>
      <c r="C1938" t="s">
        <v>93</v>
      </c>
      <c r="D1938" t="s">
        <v>41</v>
      </c>
    </row>
    <row r="1939" spans="1:4" ht="12.75">
      <c r="A1939" s="68">
        <v>10998</v>
      </c>
      <c r="B1939" t="s">
        <v>458</v>
      </c>
      <c r="C1939" t="s">
        <v>321</v>
      </c>
      <c r="D1939" t="s">
        <v>460</v>
      </c>
    </row>
    <row r="1940" spans="1:4" ht="12.75">
      <c r="A1940" s="68">
        <v>11010</v>
      </c>
      <c r="B1940" t="s">
        <v>303</v>
      </c>
      <c r="C1940" t="s">
        <v>1789</v>
      </c>
      <c r="D1940" t="s">
        <v>266</v>
      </c>
    </row>
    <row r="1941" spans="1:4" ht="12.75">
      <c r="A1941" s="68">
        <v>11012</v>
      </c>
      <c r="B1941" t="s">
        <v>2852</v>
      </c>
      <c r="C1941" t="s">
        <v>1708</v>
      </c>
      <c r="D1941" t="s">
        <v>2965</v>
      </c>
    </row>
    <row r="1942" spans="1:4" ht="12.75">
      <c r="A1942" s="68">
        <v>11013</v>
      </c>
      <c r="B1942" t="s">
        <v>319</v>
      </c>
      <c r="C1942" t="s">
        <v>3273</v>
      </c>
      <c r="D1942" t="s">
        <v>2541</v>
      </c>
    </row>
    <row r="1943" spans="1:4" ht="12.75">
      <c r="A1943" s="68">
        <v>11025</v>
      </c>
      <c r="B1943" t="s">
        <v>3197</v>
      </c>
      <c r="C1943" t="s">
        <v>3198</v>
      </c>
      <c r="D1943" t="s">
        <v>96</v>
      </c>
    </row>
    <row r="1944" spans="1:4" ht="12.75">
      <c r="A1944" s="68">
        <v>11029</v>
      </c>
      <c r="B1944" t="s">
        <v>200</v>
      </c>
      <c r="C1944" t="s">
        <v>1744</v>
      </c>
      <c r="D1944" t="s">
        <v>3194</v>
      </c>
    </row>
    <row r="1945" spans="1:4" ht="12.75">
      <c r="A1945" s="68">
        <v>11033</v>
      </c>
      <c r="B1945" t="s">
        <v>83</v>
      </c>
      <c r="C1945" t="s">
        <v>3035</v>
      </c>
      <c r="D1945" t="s">
        <v>1841</v>
      </c>
    </row>
    <row r="1946" spans="1:4" ht="12.75">
      <c r="A1946" s="68">
        <v>11048</v>
      </c>
      <c r="B1946" t="s">
        <v>3134</v>
      </c>
      <c r="C1946" t="s">
        <v>3135</v>
      </c>
      <c r="D1946" t="s">
        <v>3136</v>
      </c>
    </row>
    <row r="1947" spans="1:4" ht="12.75">
      <c r="A1947" s="68">
        <v>11049</v>
      </c>
      <c r="B1947" t="s">
        <v>2915</v>
      </c>
      <c r="C1947" t="s">
        <v>3131</v>
      </c>
      <c r="D1947" t="s">
        <v>608</v>
      </c>
    </row>
    <row r="1948" spans="1:4" ht="12.75">
      <c r="A1948" s="68">
        <v>11057</v>
      </c>
      <c r="B1948" t="s">
        <v>151</v>
      </c>
      <c r="C1948" t="s">
        <v>3120</v>
      </c>
      <c r="D1948" t="s">
        <v>317</v>
      </c>
    </row>
    <row r="1949" spans="1:4" ht="12.75">
      <c r="A1949" s="68">
        <v>11062</v>
      </c>
      <c r="B1949" t="s">
        <v>704</v>
      </c>
      <c r="C1949" t="s">
        <v>76</v>
      </c>
      <c r="D1949" t="s">
        <v>72</v>
      </c>
    </row>
    <row r="1950" spans="1:4" ht="12.75">
      <c r="A1950" s="68">
        <v>11063</v>
      </c>
      <c r="B1950" t="s">
        <v>361</v>
      </c>
      <c r="C1950" t="s">
        <v>411</v>
      </c>
      <c r="D1950" t="s">
        <v>233</v>
      </c>
    </row>
    <row r="1951" spans="1:4" ht="12.75">
      <c r="A1951" s="68">
        <v>11071</v>
      </c>
      <c r="B1951" t="s">
        <v>2394</v>
      </c>
      <c r="C1951" t="s">
        <v>3091</v>
      </c>
      <c r="D1951" t="s">
        <v>3092</v>
      </c>
    </row>
    <row r="1952" spans="1:3" ht="12.75">
      <c r="A1952" s="68">
        <v>11080</v>
      </c>
      <c r="B1952" t="s">
        <v>3077</v>
      </c>
      <c r="C1952" t="s">
        <v>3078</v>
      </c>
    </row>
    <row r="1953" spans="1:4" ht="12.75">
      <c r="A1953" s="68">
        <v>11082</v>
      </c>
      <c r="B1953" t="s">
        <v>3071</v>
      </c>
      <c r="C1953" t="s">
        <v>1221</v>
      </c>
      <c r="D1953" t="s">
        <v>817</v>
      </c>
    </row>
    <row r="1954" spans="1:4" ht="12.75">
      <c r="A1954" s="68">
        <v>11086</v>
      </c>
      <c r="B1954" t="s">
        <v>346</v>
      </c>
      <c r="C1954" t="s">
        <v>2033</v>
      </c>
      <c r="D1954" t="s">
        <v>1955</v>
      </c>
    </row>
    <row r="1955" spans="1:4" ht="12.75">
      <c r="A1955" s="68">
        <v>11098</v>
      </c>
      <c r="B1955" t="s">
        <v>1232</v>
      </c>
      <c r="C1955" t="s">
        <v>1821</v>
      </c>
      <c r="D1955" t="s">
        <v>2287</v>
      </c>
    </row>
    <row r="1956" spans="1:4" ht="12.75">
      <c r="A1956" s="68">
        <v>11100</v>
      </c>
      <c r="B1956" t="s">
        <v>244</v>
      </c>
      <c r="C1956" t="s">
        <v>1464</v>
      </c>
      <c r="D1956" t="s">
        <v>589</v>
      </c>
    </row>
    <row r="1957" spans="1:4" ht="12.75">
      <c r="A1957" s="68">
        <v>11115</v>
      </c>
      <c r="B1957" t="s">
        <v>911</v>
      </c>
      <c r="C1957" t="s">
        <v>1279</v>
      </c>
      <c r="D1957" t="s">
        <v>2959</v>
      </c>
    </row>
    <row r="1958" spans="1:4" ht="12.75">
      <c r="A1958" s="68">
        <v>11118</v>
      </c>
      <c r="B1958" t="s">
        <v>366</v>
      </c>
      <c r="C1958" t="s">
        <v>313</v>
      </c>
      <c r="D1958" t="s">
        <v>2937</v>
      </c>
    </row>
    <row r="1959" spans="1:4" ht="12.75">
      <c r="A1959" s="68">
        <v>11119</v>
      </c>
      <c r="B1959" t="s">
        <v>360</v>
      </c>
      <c r="C1959" t="s">
        <v>2942</v>
      </c>
      <c r="D1959" t="s">
        <v>1082</v>
      </c>
    </row>
    <row r="1960" spans="1:4" ht="12.75">
      <c r="A1960" s="68">
        <v>11147</v>
      </c>
      <c r="B1960" t="s">
        <v>218</v>
      </c>
      <c r="C1960" t="s">
        <v>772</v>
      </c>
      <c r="D1960" t="s">
        <v>422</v>
      </c>
    </row>
    <row r="1961" spans="1:4" ht="12.75">
      <c r="A1961" s="68">
        <v>11150</v>
      </c>
      <c r="B1961" t="s">
        <v>2868</v>
      </c>
      <c r="C1961" t="s">
        <v>68</v>
      </c>
      <c r="D1961" t="s">
        <v>1955</v>
      </c>
    </row>
    <row r="1962" spans="1:4" ht="12.75">
      <c r="A1962" s="68">
        <v>11154</v>
      </c>
      <c r="B1962" t="s">
        <v>2690</v>
      </c>
      <c r="C1962" t="s">
        <v>1955</v>
      </c>
      <c r="D1962" t="s">
        <v>719</v>
      </c>
    </row>
    <row r="1963" spans="1:4" ht="12.75">
      <c r="A1963" s="68">
        <v>11170</v>
      </c>
      <c r="B1963" t="s">
        <v>582</v>
      </c>
      <c r="C1963" t="s">
        <v>583</v>
      </c>
      <c r="D1963" t="s">
        <v>1934</v>
      </c>
    </row>
    <row r="1964" spans="1:4" ht="12.75">
      <c r="A1964" s="68">
        <v>11194</v>
      </c>
      <c r="B1964" t="s">
        <v>58</v>
      </c>
      <c r="C1964" t="s">
        <v>3274</v>
      </c>
      <c r="D1964" t="s">
        <v>603</v>
      </c>
    </row>
    <row r="1965" spans="1:4" ht="12.75">
      <c r="A1965" s="68">
        <v>11199</v>
      </c>
      <c r="B1965" t="s">
        <v>1012</v>
      </c>
      <c r="C1965" t="s">
        <v>2121</v>
      </c>
      <c r="D1965" t="s">
        <v>3242</v>
      </c>
    </row>
    <row r="1966" spans="1:4" ht="12.75">
      <c r="A1966" s="68">
        <v>11201</v>
      </c>
      <c r="B1966" t="s">
        <v>55</v>
      </c>
      <c r="C1966" t="s">
        <v>96</v>
      </c>
      <c r="D1966" t="s">
        <v>96</v>
      </c>
    </row>
    <row r="1967" spans="1:4" ht="12.75">
      <c r="A1967" s="68">
        <v>11209</v>
      </c>
      <c r="B1967" t="s">
        <v>1214</v>
      </c>
      <c r="C1967" t="s">
        <v>96</v>
      </c>
      <c r="D1967" t="s">
        <v>109</v>
      </c>
    </row>
    <row r="1968" spans="1:4" ht="12.75">
      <c r="A1968" s="68">
        <v>14446</v>
      </c>
      <c r="B1968" t="s">
        <v>3280</v>
      </c>
      <c r="C1968" t="s">
        <v>2778</v>
      </c>
      <c r="D1968" t="s">
        <v>1786</v>
      </c>
    </row>
    <row r="1969" spans="1:4" ht="12.75">
      <c r="A1969" s="68">
        <v>14452</v>
      </c>
      <c r="B1969" t="s">
        <v>3251</v>
      </c>
      <c r="C1969" t="s">
        <v>1137</v>
      </c>
      <c r="D1969" t="s">
        <v>96</v>
      </c>
    </row>
    <row r="1970" spans="1:4" ht="12.75">
      <c r="A1970" s="68">
        <v>14457</v>
      </c>
      <c r="B1970" t="s">
        <v>118</v>
      </c>
      <c r="C1970" t="s">
        <v>2024</v>
      </c>
      <c r="D1970" t="s">
        <v>3281</v>
      </c>
    </row>
    <row r="1971" spans="1:4" ht="12.75">
      <c r="A1971" s="68">
        <v>14467</v>
      </c>
      <c r="B1971" t="s">
        <v>258</v>
      </c>
      <c r="C1971" t="s">
        <v>1798</v>
      </c>
      <c r="D1971" t="s">
        <v>2408</v>
      </c>
    </row>
    <row r="1972" spans="1:4" ht="12.75">
      <c r="A1972" s="68">
        <v>14473</v>
      </c>
      <c r="B1972" t="s">
        <v>1289</v>
      </c>
      <c r="C1972" t="s">
        <v>1216</v>
      </c>
      <c r="D1972" t="s">
        <v>3152</v>
      </c>
    </row>
    <row r="1973" spans="1:4" ht="12.75">
      <c r="A1973" s="68">
        <v>14495</v>
      </c>
      <c r="B1973" t="s">
        <v>275</v>
      </c>
      <c r="C1973" t="s">
        <v>3283</v>
      </c>
      <c r="D1973" t="s">
        <v>1638</v>
      </c>
    </row>
    <row r="1974" spans="1:4" ht="12.75">
      <c r="A1974" s="68">
        <v>14517</v>
      </c>
      <c r="B1974" t="s">
        <v>2382</v>
      </c>
      <c r="C1974" t="s">
        <v>538</v>
      </c>
      <c r="D1974" t="s">
        <v>2947</v>
      </c>
    </row>
    <row r="1975" spans="1:4" ht="12.75">
      <c r="A1975" s="68">
        <v>14527</v>
      </c>
      <c r="B1975" t="s">
        <v>3284</v>
      </c>
      <c r="C1975" t="s">
        <v>3285</v>
      </c>
      <c r="D1975" t="s">
        <v>2466</v>
      </c>
    </row>
    <row r="1976" spans="1:4" ht="12.75">
      <c r="A1976" s="68">
        <v>14533</v>
      </c>
      <c r="B1976" t="s">
        <v>339</v>
      </c>
      <c r="C1976" t="s">
        <v>1047</v>
      </c>
      <c r="D1976" t="s">
        <v>91</v>
      </c>
    </row>
    <row r="1977" spans="1:4" ht="12.75">
      <c r="A1977" s="68">
        <v>14559</v>
      </c>
      <c r="B1977" t="s">
        <v>1012</v>
      </c>
      <c r="C1977" t="s">
        <v>1746</v>
      </c>
      <c r="D1977" t="s">
        <v>2324</v>
      </c>
    </row>
    <row r="1978" spans="1:4" ht="12.75">
      <c r="A1978" s="68">
        <v>14591</v>
      </c>
      <c r="B1978" t="s">
        <v>3144</v>
      </c>
      <c r="C1978" t="s">
        <v>96</v>
      </c>
      <c r="D1978" t="s">
        <v>1955</v>
      </c>
    </row>
    <row r="1979" spans="1:4" ht="12.75">
      <c r="A1979" s="68">
        <v>14595</v>
      </c>
      <c r="B1979" t="s">
        <v>1445</v>
      </c>
      <c r="C1979" t="s">
        <v>2579</v>
      </c>
      <c r="D1979" t="s">
        <v>63</v>
      </c>
    </row>
    <row r="1980" spans="1:4" ht="12.75">
      <c r="A1980" s="68">
        <v>14596</v>
      </c>
      <c r="B1980" t="s">
        <v>366</v>
      </c>
      <c r="C1980" t="s">
        <v>2416</v>
      </c>
      <c r="D1980" t="s">
        <v>2416</v>
      </c>
    </row>
    <row r="1981" spans="1:4" ht="12.75">
      <c r="A1981" s="68">
        <v>14602</v>
      </c>
      <c r="B1981" t="s">
        <v>542</v>
      </c>
      <c r="C1981" t="s">
        <v>2346</v>
      </c>
      <c r="D1981" t="s">
        <v>138</v>
      </c>
    </row>
    <row r="1982" spans="1:4" ht="12.75">
      <c r="A1982" s="68">
        <v>14607</v>
      </c>
      <c r="B1982" t="s">
        <v>3043</v>
      </c>
      <c r="C1982" t="s">
        <v>531</v>
      </c>
      <c r="D1982" t="s">
        <v>649</v>
      </c>
    </row>
    <row r="1983" spans="1:4" ht="12.75">
      <c r="A1983">
        <v>14612</v>
      </c>
      <c r="B1983" t="s">
        <v>969</v>
      </c>
      <c r="C1983" t="s">
        <v>1561</v>
      </c>
      <c r="D1983" t="s">
        <v>325</v>
      </c>
    </row>
    <row r="1984" spans="1:4" ht="12.75">
      <c r="A1984" s="68">
        <v>14617</v>
      </c>
      <c r="B1984" t="s">
        <v>1488</v>
      </c>
      <c r="C1984" t="s">
        <v>3293</v>
      </c>
      <c r="D1984" t="s">
        <v>1955</v>
      </c>
    </row>
    <row r="1985" spans="1:3" ht="12.75">
      <c r="A1985" s="68">
        <v>14620</v>
      </c>
      <c r="B1985" t="s">
        <v>1241</v>
      </c>
      <c r="C1985" t="s">
        <v>3294</v>
      </c>
    </row>
    <row r="1986" spans="1:4" ht="12.75">
      <c r="A1986" s="68">
        <v>14625</v>
      </c>
      <c r="B1986" t="s">
        <v>382</v>
      </c>
      <c r="C1986" t="s">
        <v>1786</v>
      </c>
      <c r="D1986" t="s">
        <v>850</v>
      </c>
    </row>
    <row r="1987" spans="1:4" ht="12.75">
      <c r="A1987" s="68">
        <v>14627</v>
      </c>
      <c r="B1987" t="s">
        <v>1403</v>
      </c>
      <c r="C1987" t="s">
        <v>2466</v>
      </c>
      <c r="D1987" t="s">
        <v>1682</v>
      </c>
    </row>
    <row r="1988" spans="1:4" ht="12.75">
      <c r="A1988" s="68">
        <v>14634</v>
      </c>
      <c r="B1988" t="s">
        <v>2483</v>
      </c>
      <c r="C1988" t="s">
        <v>268</v>
      </c>
      <c r="D1988" t="s">
        <v>2579</v>
      </c>
    </row>
    <row r="1989" spans="1:4" ht="12.75">
      <c r="A1989" s="68">
        <v>14636</v>
      </c>
      <c r="B1989" t="s">
        <v>3295</v>
      </c>
      <c r="C1989" t="s">
        <v>2957</v>
      </c>
      <c r="D1989" t="s">
        <v>1301</v>
      </c>
    </row>
    <row r="1990" spans="1:4" ht="12.75">
      <c r="A1990" s="68">
        <v>14649</v>
      </c>
      <c r="B1990" t="s">
        <v>244</v>
      </c>
      <c r="C1990" t="s">
        <v>3296</v>
      </c>
      <c r="D1990" t="s">
        <v>159</v>
      </c>
    </row>
    <row r="1991" spans="1:4" ht="12.75">
      <c r="A1991" s="68">
        <v>14652</v>
      </c>
      <c r="B1991" t="s">
        <v>258</v>
      </c>
      <c r="C1991" t="s">
        <v>3296</v>
      </c>
      <c r="D1991" t="s">
        <v>159</v>
      </c>
    </row>
    <row r="1992" spans="1:4" ht="12.75">
      <c r="A1992" s="68">
        <v>14653</v>
      </c>
      <c r="B1992" t="s">
        <v>711</v>
      </c>
      <c r="C1992" t="s">
        <v>613</v>
      </c>
      <c r="D1992" t="s">
        <v>298</v>
      </c>
    </row>
    <row r="1993" spans="1:4" ht="12.75">
      <c r="A1993" s="68">
        <v>14655</v>
      </c>
      <c r="B1993" t="s">
        <v>695</v>
      </c>
      <c r="C1993" t="s">
        <v>495</v>
      </c>
      <c r="D1993" t="s">
        <v>871</v>
      </c>
    </row>
    <row r="1994" spans="1:4" ht="12.75">
      <c r="A1994" s="68">
        <v>14656</v>
      </c>
      <c r="B1994" t="s">
        <v>361</v>
      </c>
      <c r="C1994" t="s">
        <v>72</v>
      </c>
      <c r="D1994" t="s">
        <v>12</v>
      </c>
    </row>
    <row r="1995" spans="1:4" ht="12.75">
      <c r="A1995" s="68">
        <v>14657</v>
      </c>
      <c r="B1995" t="s">
        <v>1117</v>
      </c>
      <c r="C1995" t="s">
        <v>1494</v>
      </c>
      <c r="D1995" t="s">
        <v>72</v>
      </c>
    </row>
    <row r="1996" spans="1:4" ht="12.75">
      <c r="A1996" s="68">
        <v>14660</v>
      </c>
      <c r="B1996" t="s">
        <v>1620</v>
      </c>
      <c r="C1996" t="s">
        <v>1062</v>
      </c>
      <c r="D1996" t="s">
        <v>114</v>
      </c>
    </row>
    <row r="1997" spans="1:4" ht="12.75">
      <c r="A1997" s="68">
        <v>14661</v>
      </c>
      <c r="B1997" t="s">
        <v>842</v>
      </c>
      <c r="C1997" t="s">
        <v>595</v>
      </c>
      <c r="D1997" t="s">
        <v>73</v>
      </c>
    </row>
    <row r="1998" spans="1:4" ht="12.75">
      <c r="A1998" s="68">
        <v>14680</v>
      </c>
      <c r="B1998" t="s">
        <v>717</v>
      </c>
      <c r="C1998" t="s">
        <v>1424</v>
      </c>
      <c r="D1998" t="s">
        <v>327</v>
      </c>
    </row>
    <row r="1999" spans="1:4" ht="12.75">
      <c r="A1999" s="68">
        <v>14685</v>
      </c>
      <c r="B1999" t="s">
        <v>83</v>
      </c>
      <c r="C1999" t="s">
        <v>538</v>
      </c>
      <c r="D1999" t="s">
        <v>2126</v>
      </c>
    </row>
    <row r="2000" spans="1:4" ht="12.75">
      <c r="A2000" s="68">
        <v>14688</v>
      </c>
      <c r="B2000" t="s">
        <v>44</v>
      </c>
      <c r="C2000" t="s">
        <v>54</v>
      </c>
      <c r="D2000" t="s">
        <v>476</v>
      </c>
    </row>
    <row r="2001" spans="1:4" ht="12.75">
      <c r="A2001" s="68">
        <v>14707</v>
      </c>
      <c r="B2001" t="s">
        <v>339</v>
      </c>
      <c r="C2001" t="s">
        <v>2219</v>
      </c>
      <c r="D2001" t="s">
        <v>109</v>
      </c>
    </row>
    <row r="2002" spans="1:4" ht="12.75">
      <c r="A2002" s="68">
        <v>14710</v>
      </c>
      <c r="B2002" t="s">
        <v>416</v>
      </c>
      <c r="C2002" t="s">
        <v>2121</v>
      </c>
      <c r="D2002" t="s">
        <v>2466</v>
      </c>
    </row>
    <row r="2003" spans="1:4" ht="12.75">
      <c r="A2003" s="68">
        <v>14713</v>
      </c>
      <c r="B2003" t="s">
        <v>416</v>
      </c>
      <c r="C2003" t="s">
        <v>261</v>
      </c>
      <c r="D2003" t="s">
        <v>556</v>
      </c>
    </row>
    <row r="2004" spans="1:4" ht="12.75">
      <c r="A2004" s="68">
        <v>14733</v>
      </c>
      <c r="B2004" t="s">
        <v>83</v>
      </c>
      <c r="C2004" t="s">
        <v>3245</v>
      </c>
      <c r="D2004" t="s">
        <v>1050</v>
      </c>
    </row>
    <row r="2005" spans="1:4" ht="12.75">
      <c r="A2005" s="68">
        <v>14735</v>
      </c>
      <c r="B2005" t="s">
        <v>416</v>
      </c>
      <c r="C2005" t="s">
        <v>1324</v>
      </c>
      <c r="D2005" t="s">
        <v>1955</v>
      </c>
    </row>
    <row r="2006" spans="1:4" ht="12.75">
      <c r="A2006" s="68">
        <v>14737</v>
      </c>
      <c r="B2006" t="s">
        <v>2954</v>
      </c>
      <c r="C2006" t="s">
        <v>338</v>
      </c>
      <c r="D2006" t="s">
        <v>595</v>
      </c>
    </row>
    <row r="2007" spans="1:4" ht="12.75">
      <c r="A2007" s="68">
        <v>14742</v>
      </c>
      <c r="B2007" t="s">
        <v>692</v>
      </c>
      <c r="C2007" t="s">
        <v>41</v>
      </c>
      <c r="D2007" t="s">
        <v>220</v>
      </c>
    </row>
    <row r="2008" spans="1:4" ht="12.75">
      <c r="A2008" s="68">
        <v>14746</v>
      </c>
      <c r="B2008" t="s">
        <v>1333</v>
      </c>
      <c r="C2008" t="s">
        <v>2778</v>
      </c>
      <c r="D2008" t="s">
        <v>760</v>
      </c>
    </row>
    <row r="2009" spans="1:4" ht="12.75">
      <c r="A2009">
        <v>14747</v>
      </c>
      <c r="B2009" t="s">
        <v>1468</v>
      </c>
      <c r="C2009" t="s">
        <v>54</v>
      </c>
      <c r="D2009" t="s">
        <v>327</v>
      </c>
    </row>
    <row r="2010" spans="1:4" ht="12.75">
      <c r="A2010">
        <v>14763</v>
      </c>
      <c r="B2010" t="s">
        <v>1127</v>
      </c>
      <c r="C2010" t="s">
        <v>3289</v>
      </c>
      <c r="D2010" t="s">
        <v>1877</v>
      </c>
    </row>
    <row r="2011" spans="1:4" ht="12.75">
      <c r="A2011" s="68">
        <v>14766</v>
      </c>
      <c r="B2011" t="s">
        <v>244</v>
      </c>
      <c r="C2011" t="s">
        <v>3265</v>
      </c>
      <c r="D2011" t="s">
        <v>3266</v>
      </c>
    </row>
    <row r="2012" spans="1:4" ht="12.75">
      <c r="A2012" s="68">
        <v>14768</v>
      </c>
      <c r="B2012" t="s">
        <v>484</v>
      </c>
      <c r="C2012" t="s">
        <v>454</v>
      </c>
      <c r="D2012" t="s">
        <v>53</v>
      </c>
    </row>
    <row r="2013" spans="1:4" ht="12.75">
      <c r="A2013" s="68">
        <v>14795</v>
      </c>
      <c r="B2013" t="s">
        <v>1917</v>
      </c>
      <c r="C2013" t="s">
        <v>1494</v>
      </c>
      <c r="D2013" t="s">
        <v>3046</v>
      </c>
    </row>
    <row r="2014" spans="1:4" ht="12.75">
      <c r="A2014" s="68">
        <v>14797</v>
      </c>
      <c r="B2014" t="s">
        <v>1193</v>
      </c>
      <c r="C2014" t="s">
        <v>2912</v>
      </c>
      <c r="D2014" t="s">
        <v>2200</v>
      </c>
    </row>
    <row r="2015" spans="1:4" ht="12.75">
      <c r="A2015" s="68">
        <v>14798</v>
      </c>
      <c r="B2015" t="s">
        <v>416</v>
      </c>
      <c r="C2015" t="s">
        <v>874</v>
      </c>
      <c r="D2015" t="s">
        <v>3125</v>
      </c>
    </row>
    <row r="2016" spans="1:4" ht="12.75">
      <c r="A2016" s="68">
        <v>14799</v>
      </c>
      <c r="B2016" t="s">
        <v>3408</v>
      </c>
      <c r="C2016" t="s">
        <v>2912</v>
      </c>
      <c r="D2016" t="s">
        <v>3191</v>
      </c>
    </row>
    <row r="2017" spans="1:4" ht="12.75">
      <c r="A2017" s="68">
        <v>14800</v>
      </c>
      <c r="B2017" t="s">
        <v>200</v>
      </c>
      <c r="C2017" t="s">
        <v>989</v>
      </c>
      <c r="D2017" t="s">
        <v>669</v>
      </c>
    </row>
    <row r="2018" spans="1:4" ht="12.75">
      <c r="A2018" s="68">
        <v>14807</v>
      </c>
      <c r="B2018" t="s">
        <v>493</v>
      </c>
      <c r="C2018" t="s">
        <v>424</v>
      </c>
      <c r="D2018" t="s">
        <v>716</v>
      </c>
    </row>
    <row r="2019" spans="1:4" ht="12.75">
      <c r="A2019" s="68">
        <v>14814</v>
      </c>
      <c r="B2019" t="s">
        <v>542</v>
      </c>
      <c r="C2019" t="s">
        <v>2535</v>
      </c>
      <c r="D2019" t="s">
        <v>845</v>
      </c>
    </row>
    <row r="2020" spans="1:4" ht="12.75">
      <c r="A2020" s="68">
        <v>14815</v>
      </c>
      <c r="B2020" t="s">
        <v>1427</v>
      </c>
      <c r="C2020" t="s">
        <v>61</v>
      </c>
      <c r="D2020" t="s">
        <v>428</v>
      </c>
    </row>
    <row r="2021" spans="1:4" ht="12.75">
      <c r="A2021" s="68">
        <v>14818</v>
      </c>
      <c r="B2021" t="s">
        <v>289</v>
      </c>
      <c r="C2021" t="s">
        <v>927</v>
      </c>
      <c r="D2021" t="s">
        <v>1203</v>
      </c>
    </row>
    <row r="2022" spans="1:4" ht="12.75">
      <c r="A2022" s="68">
        <v>14820</v>
      </c>
      <c r="B2022" t="s">
        <v>745</v>
      </c>
      <c r="C2022" t="s">
        <v>422</v>
      </c>
      <c r="D2022" t="s">
        <v>91</v>
      </c>
    </row>
    <row r="2023" spans="1:4" ht="12.75">
      <c r="A2023" s="68">
        <v>14824</v>
      </c>
      <c r="B2023" t="s">
        <v>101</v>
      </c>
      <c r="C2023" t="s">
        <v>1028</v>
      </c>
      <c r="D2023" t="s">
        <v>87</v>
      </c>
    </row>
    <row r="2024" spans="1:4" ht="12.75">
      <c r="A2024" s="68">
        <v>14826</v>
      </c>
      <c r="B2024" t="s">
        <v>140</v>
      </c>
      <c r="C2024" t="s">
        <v>61</v>
      </c>
      <c r="D2024" t="s">
        <v>2761</v>
      </c>
    </row>
    <row r="2025" spans="1:4" ht="12.75">
      <c r="A2025" s="68">
        <v>14837</v>
      </c>
      <c r="B2025" t="s">
        <v>1648</v>
      </c>
      <c r="C2025" t="s">
        <v>1165</v>
      </c>
      <c r="D2025" t="s">
        <v>428</v>
      </c>
    </row>
    <row r="2026" spans="1:4" ht="12.75">
      <c r="A2026" s="68">
        <v>14841</v>
      </c>
      <c r="B2026" t="s">
        <v>1232</v>
      </c>
      <c r="C2026" t="s">
        <v>746</v>
      </c>
      <c r="D2026" t="s">
        <v>106</v>
      </c>
    </row>
    <row r="2027" spans="1:4" ht="12.75">
      <c r="A2027" s="68">
        <v>14842</v>
      </c>
      <c r="B2027" t="s">
        <v>366</v>
      </c>
      <c r="C2027" t="s">
        <v>2407</v>
      </c>
      <c r="D2027" t="s">
        <v>1887</v>
      </c>
    </row>
    <row r="2028" spans="1:4" ht="12.75">
      <c r="A2028" s="68">
        <v>14855</v>
      </c>
      <c r="B2028" t="s">
        <v>2993</v>
      </c>
      <c r="C2028" t="s">
        <v>105</v>
      </c>
      <c r="D2028" t="s">
        <v>73</v>
      </c>
    </row>
    <row r="2029" spans="1:4" ht="12.75">
      <c r="A2029" s="68">
        <v>14864</v>
      </c>
      <c r="B2029" t="s">
        <v>363</v>
      </c>
      <c r="C2029" t="s">
        <v>2655</v>
      </c>
      <c r="D2029" t="s">
        <v>3290</v>
      </c>
    </row>
    <row r="2030" spans="1:4" ht="12.75">
      <c r="A2030" s="68">
        <v>14865</v>
      </c>
      <c r="B2030" t="s">
        <v>663</v>
      </c>
      <c r="C2030" t="s">
        <v>774</v>
      </c>
      <c r="D2030" t="s">
        <v>2780</v>
      </c>
    </row>
    <row r="2031" spans="1:4" ht="12.75">
      <c r="A2031" s="68">
        <v>14868</v>
      </c>
      <c r="B2031" t="s">
        <v>2760</v>
      </c>
      <c r="C2031" t="s">
        <v>61</v>
      </c>
      <c r="D2031" t="s">
        <v>2761</v>
      </c>
    </row>
    <row r="2032" spans="1:4" ht="12.75">
      <c r="A2032" s="68">
        <v>14877</v>
      </c>
      <c r="B2032" t="s">
        <v>4544</v>
      </c>
      <c r="C2032" t="s">
        <v>76</v>
      </c>
      <c r="D2032" t="s">
        <v>411</v>
      </c>
    </row>
    <row r="2033" spans="1:4" ht="12.75">
      <c r="A2033" s="68">
        <v>14881</v>
      </c>
      <c r="B2033" t="s">
        <v>695</v>
      </c>
      <c r="C2033" t="s">
        <v>1517</v>
      </c>
      <c r="D2033" t="s">
        <v>1841</v>
      </c>
    </row>
    <row r="2034" spans="1:4" ht="12.75">
      <c r="A2034" s="68">
        <v>14907</v>
      </c>
      <c r="B2034" t="s">
        <v>542</v>
      </c>
      <c r="C2034" t="s">
        <v>325</v>
      </c>
      <c r="D2034" t="s">
        <v>73</v>
      </c>
    </row>
    <row r="2035" spans="1:4" ht="12.75">
      <c r="A2035" s="68">
        <v>14939</v>
      </c>
      <c r="B2035" t="s">
        <v>1128</v>
      </c>
      <c r="C2035" t="s">
        <v>446</v>
      </c>
      <c r="D2035" t="s">
        <v>411</v>
      </c>
    </row>
    <row r="2036" spans="1:4" ht="12.75">
      <c r="A2036" s="68">
        <v>14940</v>
      </c>
      <c r="B2036" t="s">
        <v>969</v>
      </c>
      <c r="C2036" t="s">
        <v>3271</v>
      </c>
      <c r="D2036" t="s">
        <v>2071</v>
      </c>
    </row>
    <row r="2037" spans="1:4" ht="12.75">
      <c r="A2037" s="68">
        <v>14945</v>
      </c>
      <c r="B2037" t="s">
        <v>1127</v>
      </c>
      <c r="C2037" t="s">
        <v>54</v>
      </c>
      <c r="D2037" t="s">
        <v>411</v>
      </c>
    </row>
    <row r="2038" spans="1:4" ht="12.75">
      <c r="A2038" s="68">
        <v>14946</v>
      </c>
      <c r="B2038" t="s">
        <v>201</v>
      </c>
      <c r="C2038" t="s">
        <v>485</v>
      </c>
      <c r="D2038" t="s">
        <v>2933</v>
      </c>
    </row>
    <row r="2039" spans="1:4" ht="12.75">
      <c r="A2039" s="68">
        <v>15100</v>
      </c>
      <c r="B2039" t="s">
        <v>150</v>
      </c>
      <c r="C2039" t="s">
        <v>1650</v>
      </c>
      <c r="D2039" t="s">
        <v>1651</v>
      </c>
    </row>
    <row r="2040" spans="1:4" ht="12.75">
      <c r="A2040" s="68">
        <v>15103</v>
      </c>
      <c r="B2040" t="s">
        <v>536</v>
      </c>
      <c r="C2040" t="s">
        <v>1577</v>
      </c>
      <c r="D2040" t="s">
        <v>134</v>
      </c>
    </row>
    <row r="2041" spans="1:4" ht="12.75">
      <c r="A2041" s="68">
        <v>15105</v>
      </c>
      <c r="B2041" t="s">
        <v>482</v>
      </c>
      <c r="C2041" t="s">
        <v>446</v>
      </c>
      <c r="D2041" t="s">
        <v>598</v>
      </c>
    </row>
    <row r="2042" spans="1:4" ht="12.75">
      <c r="A2042" s="68">
        <v>15106</v>
      </c>
      <c r="B2042" t="s">
        <v>58</v>
      </c>
      <c r="C2042" t="s">
        <v>104</v>
      </c>
      <c r="D2042" t="s">
        <v>758</v>
      </c>
    </row>
    <row r="2043" spans="1:4" ht="12.75">
      <c r="A2043" s="68">
        <v>15109</v>
      </c>
      <c r="B2043" t="s">
        <v>711</v>
      </c>
      <c r="C2043" t="s">
        <v>737</v>
      </c>
      <c r="D2043" t="s">
        <v>738</v>
      </c>
    </row>
    <row r="2044" spans="1:4" ht="12.75">
      <c r="A2044" s="68">
        <v>15116</v>
      </c>
      <c r="B2044" t="s">
        <v>121</v>
      </c>
      <c r="C2044" t="s">
        <v>1669</v>
      </c>
      <c r="D2044" t="s">
        <v>288</v>
      </c>
    </row>
    <row r="2045" spans="1:4" ht="12.75">
      <c r="A2045" s="68">
        <v>15118</v>
      </c>
      <c r="B2045" t="s">
        <v>119</v>
      </c>
      <c r="C2045" t="s">
        <v>1578</v>
      </c>
      <c r="D2045" t="s">
        <v>1579</v>
      </c>
    </row>
    <row r="2046" spans="1:4" ht="12.75">
      <c r="A2046" s="68">
        <v>15119</v>
      </c>
      <c r="B2046" t="s">
        <v>1008</v>
      </c>
      <c r="C2046" t="s">
        <v>1431</v>
      </c>
      <c r="D2046" t="s">
        <v>1432</v>
      </c>
    </row>
    <row r="2047" spans="1:4" ht="12.75">
      <c r="A2047" s="68">
        <v>15129</v>
      </c>
      <c r="B2047" t="s">
        <v>225</v>
      </c>
      <c r="C2047" t="s">
        <v>1571</v>
      </c>
      <c r="D2047" t="s">
        <v>919</v>
      </c>
    </row>
    <row r="2048" spans="1:4" ht="12.75">
      <c r="A2048" s="68">
        <v>15130</v>
      </c>
      <c r="B2048" t="s">
        <v>97</v>
      </c>
      <c r="C2048" t="s">
        <v>1104</v>
      </c>
      <c r="D2048" t="s">
        <v>964</v>
      </c>
    </row>
    <row r="2049" spans="1:4" ht="12.75">
      <c r="A2049" s="68">
        <v>15133</v>
      </c>
      <c r="B2049" t="s">
        <v>198</v>
      </c>
      <c r="C2049" t="s">
        <v>634</v>
      </c>
      <c r="D2049" t="s">
        <v>635</v>
      </c>
    </row>
    <row r="2050" spans="1:4" ht="12.75">
      <c r="A2050" s="68">
        <v>15134</v>
      </c>
      <c r="B2050" t="s">
        <v>101</v>
      </c>
      <c r="C2050" t="s">
        <v>301</v>
      </c>
      <c r="D2050" t="s">
        <v>758</v>
      </c>
    </row>
    <row r="2051" spans="1:4" ht="12.75">
      <c r="A2051" s="68">
        <v>15139</v>
      </c>
      <c r="B2051" t="s">
        <v>58</v>
      </c>
      <c r="C2051" t="s">
        <v>18</v>
      </c>
      <c r="D2051" t="s">
        <v>70</v>
      </c>
    </row>
    <row r="2052" spans="1:4" ht="12.75">
      <c r="A2052" s="68">
        <v>15141</v>
      </c>
      <c r="B2052" t="s">
        <v>58</v>
      </c>
      <c r="C2052" t="s">
        <v>54</v>
      </c>
      <c r="D2052" t="s">
        <v>61</v>
      </c>
    </row>
    <row r="2053" spans="1:4" ht="12.75">
      <c r="A2053" s="68">
        <v>15142</v>
      </c>
      <c r="B2053" t="s">
        <v>150</v>
      </c>
      <c r="C2053" t="s">
        <v>54</v>
      </c>
      <c r="D2053" t="s">
        <v>73</v>
      </c>
    </row>
    <row r="2054" spans="1:4" ht="12.75">
      <c r="A2054" s="68">
        <v>15144</v>
      </c>
      <c r="B2054" t="s">
        <v>272</v>
      </c>
      <c r="C2054" t="s">
        <v>273</v>
      </c>
      <c r="D2054" t="s">
        <v>274</v>
      </c>
    </row>
    <row r="2055" spans="1:4" ht="12.75">
      <c r="A2055" s="68">
        <v>15147</v>
      </c>
      <c r="B2055" t="s">
        <v>107</v>
      </c>
      <c r="C2055" t="s">
        <v>4550</v>
      </c>
      <c r="D2055" t="s">
        <v>733</v>
      </c>
    </row>
    <row r="2056" spans="1:4" ht="12.75">
      <c r="A2056" s="68">
        <v>15150</v>
      </c>
      <c r="B2056" t="s">
        <v>536</v>
      </c>
      <c r="C2056" t="s">
        <v>53</v>
      </c>
      <c r="D2056" t="s">
        <v>61</v>
      </c>
    </row>
    <row r="2057" spans="1:4" ht="12.75">
      <c r="A2057" s="68">
        <v>15155</v>
      </c>
      <c r="B2057" t="s">
        <v>1309</v>
      </c>
      <c r="C2057" t="s">
        <v>86</v>
      </c>
      <c r="D2057" t="s">
        <v>53</v>
      </c>
    </row>
    <row r="2058" spans="1:4" ht="12.75">
      <c r="A2058" s="68">
        <v>15161</v>
      </c>
      <c r="B2058" t="s">
        <v>1003</v>
      </c>
      <c r="C2058" t="s">
        <v>655</v>
      </c>
      <c r="D2058" t="s">
        <v>1554</v>
      </c>
    </row>
    <row r="2059" spans="1:4" ht="12.75">
      <c r="A2059" s="68">
        <v>15163</v>
      </c>
      <c r="B2059" t="s">
        <v>1063</v>
      </c>
      <c r="C2059" t="s">
        <v>655</v>
      </c>
      <c r="D2059" t="s">
        <v>1554</v>
      </c>
    </row>
    <row r="2060" spans="1:4" ht="12.75">
      <c r="A2060" s="68">
        <v>15164</v>
      </c>
      <c r="B2060" t="s">
        <v>714</v>
      </c>
      <c r="C2060" t="s">
        <v>655</v>
      </c>
      <c r="D2060" t="s">
        <v>990</v>
      </c>
    </row>
    <row r="2061" spans="1:4" ht="12.75">
      <c r="A2061" s="68">
        <v>15168</v>
      </c>
      <c r="B2061" t="s">
        <v>520</v>
      </c>
      <c r="C2061" t="s">
        <v>1600</v>
      </c>
      <c r="D2061" t="s">
        <v>1593</v>
      </c>
    </row>
    <row r="2062" spans="1:4" ht="12.75">
      <c r="A2062" s="68">
        <v>15170</v>
      </c>
      <c r="B2062" t="s">
        <v>119</v>
      </c>
      <c r="C2062" t="s">
        <v>1124</v>
      </c>
      <c r="D2062" t="s">
        <v>383</v>
      </c>
    </row>
    <row r="2063" spans="1:4" ht="12.75">
      <c r="A2063" s="68">
        <v>15173</v>
      </c>
      <c r="B2063" t="s">
        <v>42</v>
      </c>
      <c r="C2063" t="s">
        <v>986</v>
      </c>
      <c r="D2063" t="s">
        <v>1443</v>
      </c>
    </row>
    <row r="2064" spans="1:4" ht="12.75">
      <c r="A2064" s="68">
        <v>15179</v>
      </c>
      <c r="B2064" t="s">
        <v>731</v>
      </c>
      <c r="C2064" t="s">
        <v>313</v>
      </c>
      <c r="D2064" t="s">
        <v>76</v>
      </c>
    </row>
    <row r="2065" spans="1:4" ht="12.75">
      <c r="A2065" s="68">
        <v>15181</v>
      </c>
      <c r="B2065" t="s">
        <v>56</v>
      </c>
      <c r="C2065" t="s">
        <v>1469</v>
      </c>
      <c r="D2065" t="s">
        <v>756</v>
      </c>
    </row>
    <row r="2066" spans="1:4" ht="12.75">
      <c r="A2066" s="68">
        <v>15182</v>
      </c>
      <c r="B2066" t="s">
        <v>119</v>
      </c>
      <c r="C2066" t="s">
        <v>1469</v>
      </c>
      <c r="D2066" t="s">
        <v>756</v>
      </c>
    </row>
    <row r="2067" spans="1:4" ht="12.75">
      <c r="A2067" s="68">
        <v>15183</v>
      </c>
      <c r="B2067" t="s">
        <v>4551</v>
      </c>
      <c r="C2067" t="s">
        <v>1469</v>
      </c>
      <c r="D2067" t="s">
        <v>595</v>
      </c>
    </row>
    <row r="2068" spans="1:4" ht="12.75">
      <c r="A2068" s="68">
        <v>15185</v>
      </c>
      <c r="B2068" t="s">
        <v>55</v>
      </c>
      <c r="C2068" t="s">
        <v>1182</v>
      </c>
      <c r="D2068" t="s">
        <v>1183</v>
      </c>
    </row>
    <row r="2069" spans="1:4" ht="12.75">
      <c r="A2069" s="68">
        <v>15192</v>
      </c>
      <c r="B2069" t="s">
        <v>1185</v>
      </c>
      <c r="C2069" t="s">
        <v>1617</v>
      </c>
      <c r="D2069" t="s">
        <v>618</v>
      </c>
    </row>
    <row r="2070" spans="1:4" ht="12.75">
      <c r="A2070" s="68">
        <v>15193</v>
      </c>
      <c r="B2070" t="s">
        <v>251</v>
      </c>
      <c r="C2070" t="s">
        <v>815</v>
      </c>
      <c r="D2070" t="s">
        <v>1213</v>
      </c>
    </row>
    <row r="2071" spans="1:4" ht="12.75">
      <c r="A2071" s="68">
        <v>15194</v>
      </c>
      <c r="B2071" t="s">
        <v>137</v>
      </c>
      <c r="C2071" t="s">
        <v>1611</v>
      </c>
      <c r="D2071" t="s">
        <v>1612</v>
      </c>
    </row>
    <row r="2072" spans="1:4" ht="12.75">
      <c r="A2072" s="68">
        <v>15196</v>
      </c>
      <c r="B2072" t="s">
        <v>199</v>
      </c>
      <c r="C2072" t="s">
        <v>391</v>
      </c>
      <c r="D2072" t="s">
        <v>392</v>
      </c>
    </row>
    <row r="2073" spans="1:4" ht="12.75">
      <c r="A2073" s="68">
        <v>15199</v>
      </c>
      <c r="B2073" t="s">
        <v>60</v>
      </c>
      <c r="C2073" t="s">
        <v>1841</v>
      </c>
      <c r="D2073" t="s">
        <v>3298</v>
      </c>
    </row>
    <row r="2074" spans="1:4" ht="12.75">
      <c r="A2074" s="68">
        <v>15200</v>
      </c>
      <c r="B2074" t="s">
        <v>48</v>
      </c>
      <c r="C2074" t="s">
        <v>1348</v>
      </c>
      <c r="D2074" t="s">
        <v>1916</v>
      </c>
    </row>
    <row r="2075" spans="1:4" ht="12.75">
      <c r="A2075" s="68">
        <v>15210</v>
      </c>
      <c r="B2075" t="s">
        <v>286</v>
      </c>
      <c r="C2075" t="s">
        <v>1636</v>
      </c>
      <c r="D2075" t="s">
        <v>1637</v>
      </c>
    </row>
    <row r="2076" spans="1:4" ht="12.75">
      <c r="A2076" s="68">
        <v>15219</v>
      </c>
      <c r="B2076" t="s">
        <v>42</v>
      </c>
      <c r="C2076" t="s">
        <v>2305</v>
      </c>
      <c r="D2076" t="s">
        <v>1568</v>
      </c>
    </row>
    <row r="2077" spans="1:4" ht="12.75">
      <c r="A2077" s="68">
        <v>15220</v>
      </c>
      <c r="B2077" t="s">
        <v>56</v>
      </c>
      <c r="C2077" t="s">
        <v>649</v>
      </c>
      <c r="D2077" t="s">
        <v>428</v>
      </c>
    </row>
    <row r="2078" spans="1:4" ht="12.75">
      <c r="A2078" s="68">
        <v>15227</v>
      </c>
      <c r="B2078" t="s">
        <v>714</v>
      </c>
      <c r="C2078" t="s">
        <v>1623</v>
      </c>
      <c r="D2078" t="s">
        <v>4552</v>
      </c>
    </row>
    <row r="2079" spans="1:4" ht="12.75">
      <c r="A2079" s="68">
        <v>15228</v>
      </c>
      <c r="B2079" t="s">
        <v>721</v>
      </c>
      <c r="C2079" t="s">
        <v>212</v>
      </c>
      <c r="D2079" t="s">
        <v>64</v>
      </c>
    </row>
    <row r="2080" spans="1:4" ht="12.75">
      <c r="A2080" s="68">
        <v>15234</v>
      </c>
      <c r="B2080" t="s">
        <v>265</v>
      </c>
      <c r="C2080" t="s">
        <v>293</v>
      </c>
      <c r="D2080" t="s">
        <v>215</v>
      </c>
    </row>
    <row r="2081" spans="1:4" ht="12.75">
      <c r="A2081" s="68">
        <v>15235</v>
      </c>
      <c r="B2081" t="s">
        <v>201</v>
      </c>
      <c r="C2081" t="s">
        <v>423</v>
      </c>
      <c r="D2081" t="s">
        <v>424</v>
      </c>
    </row>
    <row r="2082" spans="1:4" ht="12.75">
      <c r="A2082" s="68">
        <v>15237</v>
      </c>
      <c r="B2082" t="s">
        <v>82</v>
      </c>
      <c r="C2082" t="s">
        <v>88</v>
      </c>
      <c r="D2082" t="s">
        <v>410</v>
      </c>
    </row>
    <row r="2083" spans="1:4" ht="12.75">
      <c r="A2083" s="68">
        <v>15239</v>
      </c>
      <c r="B2083" t="s">
        <v>246</v>
      </c>
      <c r="C2083" t="s">
        <v>220</v>
      </c>
      <c r="D2083" t="s">
        <v>1166</v>
      </c>
    </row>
    <row r="2084" spans="1:4" ht="12.75">
      <c r="A2084" s="68">
        <v>15240</v>
      </c>
      <c r="B2084" t="s">
        <v>69</v>
      </c>
      <c r="C2084" t="s">
        <v>220</v>
      </c>
      <c r="D2084" t="s">
        <v>1512</v>
      </c>
    </row>
    <row r="2085" spans="1:4" ht="12.75">
      <c r="A2085" s="68">
        <v>15249</v>
      </c>
      <c r="B2085" t="s">
        <v>781</v>
      </c>
      <c r="C2085" t="s">
        <v>41</v>
      </c>
      <c r="D2085" t="s">
        <v>782</v>
      </c>
    </row>
    <row r="2086" spans="1:4" ht="12.75">
      <c r="A2086" s="68">
        <v>15264</v>
      </c>
      <c r="B2086" t="s">
        <v>402</v>
      </c>
      <c r="C2086" t="s">
        <v>403</v>
      </c>
      <c r="D2086" t="s">
        <v>403</v>
      </c>
    </row>
    <row r="2087" spans="1:4" ht="12.75">
      <c r="A2087" s="68">
        <v>15266</v>
      </c>
      <c r="B2087" t="s">
        <v>146</v>
      </c>
      <c r="C2087" t="s">
        <v>1635</v>
      </c>
      <c r="D2087" t="s">
        <v>1558</v>
      </c>
    </row>
    <row r="2088" spans="1:4" ht="12.75">
      <c r="A2088" s="68">
        <v>15272</v>
      </c>
      <c r="B2088" t="s">
        <v>1139</v>
      </c>
      <c r="C2088" t="s">
        <v>1188</v>
      </c>
      <c r="D2088" t="s">
        <v>243</v>
      </c>
    </row>
    <row r="2089" spans="1:4" ht="12.75">
      <c r="A2089" s="68">
        <v>15273</v>
      </c>
      <c r="B2089" t="s">
        <v>536</v>
      </c>
      <c r="C2089" t="s">
        <v>1624</v>
      </c>
      <c r="D2089" t="s">
        <v>1625</v>
      </c>
    </row>
    <row r="2090" spans="1:4" ht="12.75">
      <c r="A2090" s="68">
        <v>15275</v>
      </c>
      <c r="B2090" t="s">
        <v>1018</v>
      </c>
      <c r="C2090" t="s">
        <v>599</v>
      </c>
      <c r="D2090" t="s">
        <v>87</v>
      </c>
    </row>
    <row r="2091" spans="1:4" ht="12.75">
      <c r="A2091" s="68">
        <v>15277</v>
      </c>
      <c r="B2091" t="s">
        <v>1621</v>
      </c>
      <c r="C2091" t="s">
        <v>110</v>
      </c>
      <c r="D2091" t="s">
        <v>595</v>
      </c>
    </row>
    <row r="2092" spans="1:4" ht="12.75">
      <c r="A2092" s="68">
        <v>15296</v>
      </c>
      <c r="B2092" t="s">
        <v>58</v>
      </c>
      <c r="C2092" t="s">
        <v>73</v>
      </c>
      <c r="D2092" t="s">
        <v>73</v>
      </c>
    </row>
    <row r="2093" spans="1:4" ht="12.75">
      <c r="A2093" s="68">
        <v>15301</v>
      </c>
      <c r="B2093" t="s">
        <v>3300</v>
      </c>
      <c r="C2093" t="s">
        <v>3301</v>
      </c>
      <c r="D2093" t="s">
        <v>3302</v>
      </c>
    </row>
    <row r="2094" spans="1:4" ht="12.75">
      <c r="A2094" s="68">
        <v>15304</v>
      </c>
      <c r="B2094" t="s">
        <v>3135</v>
      </c>
      <c r="C2094" t="s">
        <v>3005</v>
      </c>
      <c r="D2094" t="s">
        <v>1882</v>
      </c>
    </row>
    <row r="2095" spans="1:4" ht="12.75">
      <c r="A2095" s="68">
        <v>15320</v>
      </c>
      <c r="B2095" t="s">
        <v>704</v>
      </c>
      <c r="C2095" t="s">
        <v>73</v>
      </c>
      <c r="D2095" t="s">
        <v>73</v>
      </c>
    </row>
    <row r="2096" spans="1:4" ht="12.75">
      <c r="A2096" s="68">
        <v>15324</v>
      </c>
      <c r="B2096" t="s">
        <v>3303</v>
      </c>
      <c r="C2096" t="s">
        <v>1685</v>
      </c>
      <c r="D2096" t="s">
        <v>569</v>
      </c>
    </row>
    <row r="2097" spans="1:4" ht="12.75">
      <c r="A2097" s="68">
        <v>15325</v>
      </c>
      <c r="B2097" t="s">
        <v>2609</v>
      </c>
      <c r="C2097" t="s">
        <v>1787</v>
      </c>
      <c r="D2097" t="s">
        <v>2208</v>
      </c>
    </row>
    <row r="2098" spans="1:4" ht="12.75">
      <c r="A2098" s="68">
        <v>15332</v>
      </c>
      <c r="B2098" t="s">
        <v>2715</v>
      </c>
      <c r="C2098" t="s">
        <v>3304</v>
      </c>
      <c r="D2098" t="s">
        <v>3305</v>
      </c>
    </row>
    <row r="2099" spans="1:4" ht="12.75">
      <c r="A2099" s="68">
        <v>15342</v>
      </c>
      <c r="B2099" t="s">
        <v>339</v>
      </c>
      <c r="C2099" t="s">
        <v>1194</v>
      </c>
      <c r="D2099" t="s">
        <v>2975</v>
      </c>
    </row>
    <row r="2100" spans="1:4" ht="12.75">
      <c r="A2100" s="68">
        <v>15346</v>
      </c>
      <c r="B2100" t="s">
        <v>281</v>
      </c>
      <c r="C2100" t="s">
        <v>3306</v>
      </c>
      <c r="D2100" t="s">
        <v>3307</v>
      </c>
    </row>
    <row r="2101" spans="1:4" ht="12.75">
      <c r="A2101" s="68">
        <v>15393</v>
      </c>
      <c r="B2101" t="s">
        <v>1127</v>
      </c>
      <c r="C2101" t="s">
        <v>336</v>
      </c>
      <c r="D2101" t="s">
        <v>3313</v>
      </c>
    </row>
    <row r="2102" spans="1:4" ht="12.75">
      <c r="A2102" s="68">
        <v>15396</v>
      </c>
      <c r="B2102" t="s">
        <v>302</v>
      </c>
      <c r="C2102" t="s">
        <v>331</v>
      </c>
      <c r="D2102" t="s">
        <v>411</v>
      </c>
    </row>
    <row r="2103" spans="1:4" ht="12.75">
      <c r="A2103" s="68">
        <v>15420</v>
      </c>
      <c r="B2103" t="s">
        <v>303</v>
      </c>
      <c r="C2103" t="s">
        <v>653</v>
      </c>
      <c r="D2103" t="s">
        <v>1668</v>
      </c>
    </row>
    <row r="2104" spans="1:4" ht="12.75">
      <c r="A2104" s="68">
        <v>15421</v>
      </c>
      <c r="B2104" t="s">
        <v>1723</v>
      </c>
      <c r="C2104" t="s">
        <v>325</v>
      </c>
      <c r="D2104" t="s">
        <v>2334</v>
      </c>
    </row>
    <row r="2105" spans="1:4" ht="12.75">
      <c r="A2105" s="68">
        <v>15426</v>
      </c>
      <c r="B2105" t="s">
        <v>426</v>
      </c>
      <c r="C2105" t="s">
        <v>61</v>
      </c>
      <c r="D2105" t="s">
        <v>345</v>
      </c>
    </row>
    <row r="2106" spans="1:4" ht="12.75">
      <c r="A2106" s="68">
        <v>15487</v>
      </c>
      <c r="B2106" t="s">
        <v>323</v>
      </c>
      <c r="C2106" t="s">
        <v>240</v>
      </c>
      <c r="D2106" t="s">
        <v>241</v>
      </c>
    </row>
    <row r="2107" spans="1:4" ht="12.75">
      <c r="A2107" s="68">
        <v>15494</v>
      </c>
      <c r="B2107" t="s">
        <v>612</v>
      </c>
      <c r="C2107" t="s">
        <v>624</v>
      </c>
      <c r="D2107" t="s">
        <v>61</v>
      </c>
    </row>
    <row r="2108" spans="1:4" ht="12.75">
      <c r="A2108" s="68">
        <v>15496</v>
      </c>
      <c r="B2108" t="s">
        <v>199</v>
      </c>
      <c r="C2108" t="s">
        <v>2139</v>
      </c>
      <c r="D2108" t="s">
        <v>2116</v>
      </c>
    </row>
    <row r="2109" spans="1:4" ht="12.75">
      <c r="A2109" s="68">
        <v>15504</v>
      </c>
      <c r="B2109" t="s">
        <v>218</v>
      </c>
      <c r="C2109" t="s">
        <v>1357</v>
      </c>
      <c r="D2109" t="s">
        <v>256</v>
      </c>
    </row>
    <row r="2110" spans="1:4" ht="12.75">
      <c r="A2110" s="68">
        <v>15505</v>
      </c>
      <c r="B2110" t="s">
        <v>3318</v>
      </c>
      <c r="C2110" t="s">
        <v>3319</v>
      </c>
      <c r="D2110" t="s">
        <v>1552</v>
      </c>
    </row>
    <row r="2111" spans="1:4" ht="12.75">
      <c r="A2111" s="68">
        <v>15524</v>
      </c>
      <c r="B2111" t="s">
        <v>2013</v>
      </c>
      <c r="C2111" t="s">
        <v>2014</v>
      </c>
      <c r="D2111" t="s">
        <v>1955</v>
      </c>
    </row>
    <row r="2112" spans="1:4" ht="12.75">
      <c r="A2112" s="68">
        <v>15530</v>
      </c>
      <c r="B2112" t="s">
        <v>168</v>
      </c>
      <c r="C2112" t="s">
        <v>1533</v>
      </c>
      <c r="D2112" t="s">
        <v>411</v>
      </c>
    </row>
    <row r="2113" spans="1:4" ht="12.75">
      <c r="A2113" s="68">
        <v>15544</v>
      </c>
      <c r="B2113" t="s">
        <v>1269</v>
      </c>
      <c r="C2113" t="s">
        <v>61</v>
      </c>
      <c r="D2113" t="s">
        <v>345</v>
      </c>
    </row>
    <row r="2114" spans="1:4" ht="12.75">
      <c r="A2114" s="68">
        <v>15547</v>
      </c>
      <c r="B2114" t="s">
        <v>3321</v>
      </c>
      <c r="C2114" t="s">
        <v>3322</v>
      </c>
      <c r="D2114" t="s">
        <v>2630</v>
      </c>
    </row>
    <row r="2115" spans="1:4" ht="12.75">
      <c r="A2115" s="68">
        <v>15548</v>
      </c>
      <c r="B2115" t="s">
        <v>670</v>
      </c>
      <c r="C2115" t="s">
        <v>791</v>
      </c>
      <c r="D2115" t="s">
        <v>1668</v>
      </c>
    </row>
    <row r="2116" spans="1:4" ht="12.75">
      <c r="A2116" s="68">
        <v>15551</v>
      </c>
      <c r="B2116" t="s">
        <v>83</v>
      </c>
      <c r="C2116" t="s">
        <v>3323</v>
      </c>
      <c r="D2116" t="s">
        <v>2477</v>
      </c>
    </row>
    <row r="2117" spans="1:4" ht="12.75">
      <c r="A2117" s="68">
        <v>15562</v>
      </c>
      <c r="B2117" t="s">
        <v>493</v>
      </c>
      <c r="C2117" t="s">
        <v>1841</v>
      </c>
      <c r="D2117" t="s">
        <v>1955</v>
      </c>
    </row>
    <row r="2118" spans="1:4" ht="12.75">
      <c r="A2118" s="68">
        <v>15569</v>
      </c>
      <c r="B2118" t="s">
        <v>265</v>
      </c>
      <c r="C2118" t="s">
        <v>523</v>
      </c>
      <c r="D2118" t="s">
        <v>1877</v>
      </c>
    </row>
    <row r="2119" spans="1:4" ht="12.75">
      <c r="A2119" s="68">
        <v>15585</v>
      </c>
      <c r="B2119" t="s">
        <v>1269</v>
      </c>
      <c r="C2119" t="s">
        <v>450</v>
      </c>
      <c r="D2119" t="s">
        <v>450</v>
      </c>
    </row>
    <row r="2120" spans="1:4" ht="12.75">
      <c r="A2120" s="68">
        <v>15586</v>
      </c>
      <c r="B2120" t="s">
        <v>1525</v>
      </c>
      <c r="C2120" t="s">
        <v>669</v>
      </c>
      <c r="D2120" t="s">
        <v>1916</v>
      </c>
    </row>
    <row r="2121" spans="1:4" ht="12.75">
      <c r="A2121" s="68">
        <v>15595</v>
      </c>
      <c r="B2121" t="s">
        <v>1024</v>
      </c>
      <c r="C2121" t="s">
        <v>2435</v>
      </c>
      <c r="D2121" t="s">
        <v>2988</v>
      </c>
    </row>
    <row r="2122" spans="1:4" ht="12.75">
      <c r="A2122" s="68">
        <v>15608</v>
      </c>
      <c r="B2122" t="s">
        <v>717</v>
      </c>
      <c r="C2122" t="s">
        <v>325</v>
      </c>
      <c r="D2122" t="s">
        <v>3048</v>
      </c>
    </row>
    <row r="2123" spans="1:4" ht="12.75">
      <c r="A2123" s="68">
        <v>15617</v>
      </c>
      <c r="B2123" t="s">
        <v>3067</v>
      </c>
      <c r="C2123" t="s">
        <v>2435</v>
      </c>
      <c r="D2123" t="s">
        <v>2579</v>
      </c>
    </row>
    <row r="2124" spans="1:4" ht="12.75">
      <c r="A2124" s="68">
        <v>15618</v>
      </c>
      <c r="B2124" t="s">
        <v>1099</v>
      </c>
      <c r="C2124" t="s">
        <v>3329</v>
      </c>
      <c r="D2124" t="s">
        <v>1543</v>
      </c>
    </row>
    <row r="2125" spans="1:4" ht="12.75">
      <c r="A2125" s="68">
        <v>15621</v>
      </c>
      <c r="B2125" t="s">
        <v>58</v>
      </c>
      <c r="C2125" t="s">
        <v>2073</v>
      </c>
      <c r="D2125" t="s">
        <v>411</v>
      </c>
    </row>
    <row r="2126" spans="1:4" ht="12.75">
      <c r="A2126" s="68">
        <v>15622</v>
      </c>
      <c r="B2126" t="s">
        <v>319</v>
      </c>
      <c r="C2126" t="s">
        <v>268</v>
      </c>
      <c r="D2126" t="s">
        <v>661</v>
      </c>
    </row>
    <row r="2127" spans="1:4" ht="12.75">
      <c r="A2127" s="68">
        <v>15623</v>
      </c>
      <c r="B2127" t="s">
        <v>1192</v>
      </c>
      <c r="C2127" t="s">
        <v>268</v>
      </c>
      <c r="D2127" t="s">
        <v>661</v>
      </c>
    </row>
    <row r="2128" spans="1:4" ht="12.75">
      <c r="A2128" s="68">
        <v>15624</v>
      </c>
      <c r="B2128" t="s">
        <v>1473</v>
      </c>
      <c r="C2128" t="s">
        <v>1162</v>
      </c>
      <c r="D2128" t="s">
        <v>403</v>
      </c>
    </row>
    <row r="2129" spans="1:4" ht="12.75">
      <c r="A2129" s="68">
        <v>15625</v>
      </c>
      <c r="B2129" t="s">
        <v>382</v>
      </c>
      <c r="C2129" t="s">
        <v>918</v>
      </c>
      <c r="D2129" t="s">
        <v>313</v>
      </c>
    </row>
    <row r="2130" spans="1:4" ht="12.75">
      <c r="A2130" s="68">
        <v>15628</v>
      </c>
      <c r="B2130" t="s">
        <v>402</v>
      </c>
      <c r="C2130" t="s">
        <v>53</v>
      </c>
      <c r="D2130" t="s">
        <v>2167</v>
      </c>
    </row>
    <row r="2131" spans="1:4" ht="12.75">
      <c r="A2131" s="68">
        <v>15630</v>
      </c>
      <c r="B2131" t="s">
        <v>2732</v>
      </c>
      <c r="C2131" t="s">
        <v>1460</v>
      </c>
      <c r="D2131" t="s">
        <v>3330</v>
      </c>
    </row>
    <row r="2132" spans="1:4" ht="12.75">
      <c r="A2132" s="68">
        <v>15654</v>
      </c>
      <c r="B2132" t="s">
        <v>1536</v>
      </c>
      <c r="C2132" t="s">
        <v>422</v>
      </c>
      <c r="D2132" t="s">
        <v>220</v>
      </c>
    </row>
    <row r="2133" spans="1:4" ht="12.75">
      <c r="A2133" s="68">
        <v>15657</v>
      </c>
      <c r="B2133" t="s">
        <v>1392</v>
      </c>
      <c r="C2133" t="s">
        <v>1082</v>
      </c>
      <c r="D2133" t="s">
        <v>3128</v>
      </c>
    </row>
    <row r="2134" spans="1:4" ht="12.75">
      <c r="A2134" s="68">
        <v>15658</v>
      </c>
      <c r="B2134" t="s">
        <v>1615</v>
      </c>
      <c r="C2134" t="s">
        <v>3335</v>
      </c>
      <c r="D2134" t="s">
        <v>2419</v>
      </c>
    </row>
    <row r="2135" spans="1:4" ht="12.75">
      <c r="A2135" s="68">
        <v>15659</v>
      </c>
      <c r="B2135" t="s">
        <v>2784</v>
      </c>
      <c r="C2135" t="s">
        <v>2034</v>
      </c>
      <c r="D2135" t="s">
        <v>3336</v>
      </c>
    </row>
    <row r="2136" spans="1:4" ht="12.75">
      <c r="A2136" s="68">
        <v>15660</v>
      </c>
      <c r="B2136" t="s">
        <v>536</v>
      </c>
      <c r="C2136" t="s">
        <v>3337</v>
      </c>
      <c r="D2136" t="s">
        <v>1296</v>
      </c>
    </row>
    <row r="2137" spans="1:4" ht="12.75">
      <c r="A2137" s="68">
        <v>15664</v>
      </c>
      <c r="B2137" t="s">
        <v>3338</v>
      </c>
      <c r="C2137" t="s">
        <v>534</v>
      </c>
      <c r="D2137" t="s">
        <v>534</v>
      </c>
    </row>
    <row r="2138" spans="1:4" ht="12.75">
      <c r="A2138" s="68">
        <v>15670</v>
      </c>
      <c r="B2138" t="s">
        <v>2605</v>
      </c>
      <c r="C2138" t="s">
        <v>495</v>
      </c>
      <c r="D2138" t="s">
        <v>871</v>
      </c>
    </row>
    <row r="2139" spans="1:3" ht="12.75">
      <c r="A2139" s="68">
        <v>15676</v>
      </c>
      <c r="B2139" t="s">
        <v>3340</v>
      </c>
      <c r="C2139" t="s">
        <v>3030</v>
      </c>
    </row>
    <row r="2140" spans="1:4" ht="12.75">
      <c r="A2140" s="68">
        <v>15684</v>
      </c>
      <c r="B2140" t="s">
        <v>1764</v>
      </c>
      <c r="C2140" t="s">
        <v>3341</v>
      </c>
      <c r="D2140" t="s">
        <v>220</v>
      </c>
    </row>
    <row r="2141" spans="1:4" ht="12.75">
      <c r="A2141" s="68">
        <v>15689</v>
      </c>
      <c r="B2141" t="s">
        <v>258</v>
      </c>
      <c r="C2141" t="s">
        <v>2435</v>
      </c>
      <c r="D2141" t="s">
        <v>3342</v>
      </c>
    </row>
    <row r="2142" spans="1:4" ht="12.75">
      <c r="A2142" s="68">
        <v>15691</v>
      </c>
      <c r="B2142" t="s">
        <v>3343</v>
      </c>
      <c r="C2142" t="s">
        <v>2995</v>
      </c>
      <c r="D2142" t="s">
        <v>335</v>
      </c>
    </row>
    <row r="2143" spans="1:4" ht="12.75">
      <c r="A2143" s="68">
        <v>15692</v>
      </c>
      <c r="B2143" t="s">
        <v>1134</v>
      </c>
      <c r="C2143" t="s">
        <v>3344</v>
      </c>
      <c r="D2143" t="s">
        <v>145</v>
      </c>
    </row>
    <row r="2144" spans="1:4" ht="12.75">
      <c r="A2144" s="68">
        <v>15693</v>
      </c>
      <c r="B2144" t="s">
        <v>327</v>
      </c>
      <c r="C2144" t="s">
        <v>2995</v>
      </c>
      <c r="D2144" t="s">
        <v>335</v>
      </c>
    </row>
    <row r="2145" spans="1:4" ht="12.75">
      <c r="A2145" s="68">
        <v>15699</v>
      </c>
      <c r="B2145" t="s">
        <v>3345</v>
      </c>
      <c r="C2145" t="s">
        <v>1454</v>
      </c>
      <c r="D2145" t="s">
        <v>3346</v>
      </c>
    </row>
    <row r="2146" spans="1:4" ht="12.75">
      <c r="A2146" s="68">
        <v>15703</v>
      </c>
      <c r="B2146" t="s">
        <v>842</v>
      </c>
      <c r="C2146" t="s">
        <v>1282</v>
      </c>
      <c r="D2146" t="s">
        <v>1841</v>
      </c>
    </row>
    <row r="2147" spans="1:4" ht="12.75">
      <c r="A2147" s="68">
        <v>15713</v>
      </c>
      <c r="B2147" t="s">
        <v>58</v>
      </c>
      <c r="C2147" t="s">
        <v>1073</v>
      </c>
      <c r="D2147" t="s">
        <v>53</v>
      </c>
    </row>
    <row r="2148" spans="1:4" ht="12.75">
      <c r="A2148" s="68">
        <v>15716</v>
      </c>
      <c r="B2148" t="s">
        <v>3349</v>
      </c>
      <c r="C2148" t="s">
        <v>3350</v>
      </c>
      <c r="D2148" t="s">
        <v>942</v>
      </c>
    </row>
    <row r="2149" spans="1:4" ht="12.75">
      <c r="A2149" s="68">
        <v>15721</v>
      </c>
      <c r="B2149" t="s">
        <v>206</v>
      </c>
      <c r="C2149" t="s">
        <v>2610</v>
      </c>
      <c r="D2149" t="s">
        <v>2610</v>
      </c>
    </row>
    <row r="2150" spans="1:4" ht="12.75">
      <c r="A2150" s="68">
        <v>15735</v>
      </c>
      <c r="B2150" t="s">
        <v>1513</v>
      </c>
      <c r="C2150" t="s">
        <v>76</v>
      </c>
      <c r="D2150" t="s">
        <v>233</v>
      </c>
    </row>
    <row r="2151" spans="1:4" ht="12.75">
      <c r="A2151" s="68">
        <v>15746</v>
      </c>
      <c r="B2151" t="s">
        <v>3353</v>
      </c>
      <c r="C2151" t="s">
        <v>1112</v>
      </c>
      <c r="D2151" t="s">
        <v>3354</v>
      </c>
    </row>
    <row r="2152" spans="1:4" ht="12.75">
      <c r="A2152" s="68">
        <v>15755</v>
      </c>
      <c r="B2152" t="s">
        <v>258</v>
      </c>
      <c r="C2152" t="s">
        <v>1326</v>
      </c>
      <c r="D2152" t="s">
        <v>486</v>
      </c>
    </row>
    <row r="2153" spans="1:4" ht="12.75">
      <c r="A2153" s="68">
        <v>15756</v>
      </c>
      <c r="B2153" t="s">
        <v>265</v>
      </c>
      <c r="C2153" t="s">
        <v>3356</v>
      </c>
      <c r="D2153" t="s">
        <v>2917</v>
      </c>
    </row>
    <row r="2154" spans="1:4" ht="12.75">
      <c r="A2154" s="68">
        <v>15758</v>
      </c>
      <c r="B2154" t="s">
        <v>2092</v>
      </c>
      <c r="C2154" t="s">
        <v>899</v>
      </c>
      <c r="D2154" t="s">
        <v>73</v>
      </c>
    </row>
    <row r="2155" spans="1:3" ht="12.75">
      <c r="A2155" s="68">
        <v>15759</v>
      </c>
      <c r="B2155" t="s">
        <v>1131</v>
      </c>
      <c r="C2155" t="s">
        <v>3357</v>
      </c>
    </row>
    <row r="2156" spans="1:4" ht="12.75">
      <c r="A2156" s="68">
        <v>15771</v>
      </c>
      <c r="B2156" t="s">
        <v>3360</v>
      </c>
      <c r="C2156" t="s">
        <v>325</v>
      </c>
      <c r="D2156" t="s">
        <v>1366</v>
      </c>
    </row>
    <row r="2157" spans="1:4" ht="12.75">
      <c r="A2157" s="68">
        <v>15774</v>
      </c>
      <c r="B2157" t="s">
        <v>3358</v>
      </c>
      <c r="C2157" t="s">
        <v>3359</v>
      </c>
      <c r="D2157" t="s">
        <v>922</v>
      </c>
    </row>
    <row r="2158" spans="1:3" ht="12.75">
      <c r="A2158" s="68">
        <v>15782</v>
      </c>
      <c r="B2158" t="s">
        <v>2625</v>
      </c>
      <c r="C2158" t="s">
        <v>2626</v>
      </c>
    </row>
    <row r="2159" spans="1:4" ht="12.75">
      <c r="A2159" s="68">
        <v>15789</v>
      </c>
      <c r="B2159" t="s">
        <v>244</v>
      </c>
      <c r="C2159" t="s">
        <v>3362</v>
      </c>
      <c r="D2159" t="s">
        <v>76</v>
      </c>
    </row>
    <row r="2160" spans="1:4" ht="12.75">
      <c r="A2160" s="68">
        <v>15790</v>
      </c>
      <c r="B2160" t="s">
        <v>303</v>
      </c>
      <c r="C2160" t="s">
        <v>2272</v>
      </c>
      <c r="D2160" t="s">
        <v>2113</v>
      </c>
    </row>
    <row r="2161" spans="1:4" ht="12.75">
      <c r="A2161" s="68">
        <v>15795</v>
      </c>
      <c r="B2161" t="s">
        <v>695</v>
      </c>
      <c r="C2161" t="s">
        <v>2930</v>
      </c>
      <c r="D2161" t="s">
        <v>2616</v>
      </c>
    </row>
    <row r="2162" spans="1:4" ht="12.75">
      <c r="A2162" s="68">
        <v>15798</v>
      </c>
      <c r="B2162" t="s">
        <v>218</v>
      </c>
      <c r="C2162" t="s">
        <v>791</v>
      </c>
      <c r="D2162" t="s">
        <v>3364</v>
      </c>
    </row>
    <row r="2163" spans="1:4" ht="12.75">
      <c r="A2163" s="68">
        <v>15799</v>
      </c>
      <c r="B2163" t="s">
        <v>3365</v>
      </c>
      <c r="C2163" t="s">
        <v>1955</v>
      </c>
      <c r="D2163" t="s">
        <v>2579</v>
      </c>
    </row>
    <row r="2164" spans="1:4" ht="12.75">
      <c r="A2164" s="68">
        <v>15804</v>
      </c>
      <c r="B2164" t="s">
        <v>303</v>
      </c>
      <c r="C2164" t="s">
        <v>1057</v>
      </c>
      <c r="D2164" t="s">
        <v>67</v>
      </c>
    </row>
    <row r="2165" spans="1:4" ht="12.75">
      <c r="A2165" s="68">
        <v>15805</v>
      </c>
      <c r="B2165" t="s">
        <v>717</v>
      </c>
      <c r="C2165" t="s">
        <v>220</v>
      </c>
      <c r="D2165" t="s">
        <v>411</v>
      </c>
    </row>
    <row r="2166" spans="1:4" ht="12.75">
      <c r="A2166" s="68">
        <v>15806</v>
      </c>
      <c r="B2166" t="s">
        <v>3366</v>
      </c>
      <c r="C2166" t="s">
        <v>325</v>
      </c>
      <c r="D2166" t="s">
        <v>739</v>
      </c>
    </row>
    <row r="2167" spans="1:4" ht="12.75">
      <c r="A2167" s="68">
        <v>15810</v>
      </c>
      <c r="B2167" t="s">
        <v>695</v>
      </c>
      <c r="C2167" t="s">
        <v>17</v>
      </c>
      <c r="D2167" t="s">
        <v>1516</v>
      </c>
    </row>
    <row r="2168" spans="1:4" ht="12.75">
      <c r="A2168" s="68">
        <v>15839</v>
      </c>
      <c r="B2168" t="s">
        <v>210</v>
      </c>
      <c r="C2168" t="s">
        <v>61</v>
      </c>
      <c r="D2168" t="s">
        <v>41</v>
      </c>
    </row>
    <row r="2169" spans="1:4" ht="12.75">
      <c r="A2169" s="68">
        <v>15841</v>
      </c>
      <c r="B2169" t="s">
        <v>3371</v>
      </c>
      <c r="C2169" t="s">
        <v>586</v>
      </c>
      <c r="D2169" t="s">
        <v>87</v>
      </c>
    </row>
    <row r="2170" spans="1:4" ht="12.75">
      <c r="A2170" s="68">
        <v>15853</v>
      </c>
      <c r="B2170" t="s">
        <v>717</v>
      </c>
      <c r="C2170" t="s">
        <v>455</v>
      </c>
      <c r="D2170" t="s">
        <v>224</v>
      </c>
    </row>
    <row r="2171" spans="1:4" ht="12.75">
      <c r="A2171" s="68">
        <v>15860</v>
      </c>
      <c r="B2171" t="s">
        <v>251</v>
      </c>
      <c r="C2171" t="s">
        <v>2091</v>
      </c>
      <c r="D2171" t="s">
        <v>161</v>
      </c>
    </row>
    <row r="2172" spans="1:4" ht="12.75">
      <c r="A2172" s="68">
        <v>15864</v>
      </c>
      <c r="B2172" t="s">
        <v>4553</v>
      </c>
      <c r="C2172" t="s">
        <v>2340</v>
      </c>
      <c r="D2172" t="s">
        <v>91</v>
      </c>
    </row>
    <row r="2173" spans="1:4" ht="12.75">
      <c r="A2173" s="68">
        <v>15879</v>
      </c>
      <c r="B2173" t="s">
        <v>717</v>
      </c>
      <c r="C2173" t="s">
        <v>3373</v>
      </c>
      <c r="D2173" t="s">
        <v>411</v>
      </c>
    </row>
    <row r="2174" spans="1:4" ht="12.75">
      <c r="A2174" s="68">
        <v>15888</v>
      </c>
      <c r="B2174" t="s">
        <v>704</v>
      </c>
      <c r="C2174" t="s">
        <v>746</v>
      </c>
      <c r="D2174" t="s">
        <v>2154</v>
      </c>
    </row>
    <row r="2175" spans="1:4" ht="12.75">
      <c r="A2175" s="68">
        <v>15908</v>
      </c>
      <c r="B2175" t="s">
        <v>2760</v>
      </c>
      <c r="C2175" t="s">
        <v>61</v>
      </c>
      <c r="D2175" t="s">
        <v>620</v>
      </c>
    </row>
    <row r="2176" spans="1:4" ht="12.75">
      <c r="A2176" s="68">
        <v>15909</v>
      </c>
      <c r="B2176" t="s">
        <v>366</v>
      </c>
      <c r="C2176" t="s">
        <v>325</v>
      </c>
      <c r="D2176" t="s">
        <v>2974</v>
      </c>
    </row>
    <row r="2177" spans="1:4" ht="12.75">
      <c r="A2177" s="68">
        <v>15911</v>
      </c>
      <c r="B2177" t="s">
        <v>458</v>
      </c>
      <c r="C2177" t="s">
        <v>214</v>
      </c>
      <c r="D2177" t="s">
        <v>598</v>
      </c>
    </row>
    <row r="2178" spans="1:4" ht="12.75">
      <c r="A2178" s="68">
        <v>15914</v>
      </c>
      <c r="B2178" t="s">
        <v>3214</v>
      </c>
      <c r="C2178" t="s">
        <v>3376</v>
      </c>
      <c r="D2178" t="s">
        <v>2773</v>
      </c>
    </row>
    <row r="2179" spans="1:4" ht="12.75">
      <c r="A2179" s="68">
        <v>15920</v>
      </c>
      <c r="B2179" t="s">
        <v>3377</v>
      </c>
      <c r="C2179" t="s">
        <v>3457</v>
      </c>
      <c r="D2179" t="s">
        <v>2275</v>
      </c>
    </row>
    <row r="2180" spans="1:4" ht="12.75">
      <c r="A2180" s="68">
        <v>15922</v>
      </c>
      <c r="B2180" t="s">
        <v>151</v>
      </c>
      <c r="C2180" t="s">
        <v>450</v>
      </c>
      <c r="D2180" t="s">
        <v>2736</v>
      </c>
    </row>
    <row r="2181" spans="1:4" ht="12.75">
      <c r="A2181" s="68">
        <v>15925</v>
      </c>
      <c r="B2181" t="s">
        <v>3381</v>
      </c>
      <c r="C2181" t="s">
        <v>2579</v>
      </c>
      <c r="D2181" t="s">
        <v>450</v>
      </c>
    </row>
    <row r="2182" spans="1:4" ht="12.75">
      <c r="A2182" s="68">
        <v>15928</v>
      </c>
      <c r="B2182" t="s">
        <v>1214</v>
      </c>
      <c r="C2182" t="s">
        <v>3382</v>
      </c>
      <c r="D2182" t="s">
        <v>2887</v>
      </c>
    </row>
    <row r="2183" spans="1:4" ht="12.75">
      <c r="A2183" s="68">
        <v>15929</v>
      </c>
      <c r="B2183" t="s">
        <v>121</v>
      </c>
      <c r="C2183" t="s">
        <v>3382</v>
      </c>
      <c r="D2183" t="s">
        <v>2887</v>
      </c>
    </row>
    <row r="2184" spans="1:4" ht="12.75">
      <c r="A2184" s="68">
        <v>15938</v>
      </c>
      <c r="B2184" t="s">
        <v>416</v>
      </c>
      <c r="C2184" t="s">
        <v>139</v>
      </c>
      <c r="D2184" t="s">
        <v>3383</v>
      </c>
    </row>
    <row r="2185" spans="1:4" ht="12.75">
      <c r="A2185" s="68">
        <v>15945</v>
      </c>
      <c r="B2185" t="s">
        <v>3385</v>
      </c>
      <c r="C2185" t="s">
        <v>3325</v>
      </c>
      <c r="D2185" t="s">
        <v>406</v>
      </c>
    </row>
    <row r="2186" spans="1:4" ht="12.75">
      <c r="A2186" s="68">
        <v>15954</v>
      </c>
      <c r="B2186" t="s">
        <v>2384</v>
      </c>
      <c r="C2186" t="s">
        <v>3261</v>
      </c>
      <c r="D2186" t="s">
        <v>79</v>
      </c>
    </row>
    <row r="2187" spans="1:4" ht="12.75">
      <c r="A2187" s="68">
        <v>15958</v>
      </c>
      <c r="B2187" t="s">
        <v>612</v>
      </c>
      <c r="C2187" t="s">
        <v>1955</v>
      </c>
      <c r="D2187" t="s">
        <v>233</v>
      </c>
    </row>
    <row r="2188" spans="1:4" ht="12.75">
      <c r="A2188" s="68">
        <v>15961</v>
      </c>
      <c r="B2188" t="s">
        <v>244</v>
      </c>
      <c r="C2188" t="s">
        <v>3386</v>
      </c>
      <c r="D2188" t="s">
        <v>427</v>
      </c>
    </row>
    <row r="2189" spans="1:4" ht="12.75">
      <c r="A2189" s="68">
        <v>15962</v>
      </c>
      <c r="B2189" t="s">
        <v>58</v>
      </c>
      <c r="C2189" t="s">
        <v>76</v>
      </c>
      <c r="D2189" t="s">
        <v>220</v>
      </c>
    </row>
    <row r="2190" spans="1:4" ht="12.75">
      <c r="A2190" s="68">
        <v>15963</v>
      </c>
      <c r="B2190" t="s">
        <v>121</v>
      </c>
      <c r="C2190" t="s">
        <v>2559</v>
      </c>
      <c r="D2190" t="s">
        <v>3387</v>
      </c>
    </row>
    <row r="2191" spans="1:4" ht="12.75">
      <c r="A2191" s="68">
        <v>15982</v>
      </c>
      <c r="B2191" t="s">
        <v>3389</v>
      </c>
      <c r="C2191" t="s">
        <v>248</v>
      </c>
      <c r="D2191" t="s">
        <v>450</v>
      </c>
    </row>
    <row r="2192" spans="1:4" ht="12.75">
      <c r="A2192" s="68">
        <v>15983</v>
      </c>
      <c r="B2192" t="s">
        <v>492</v>
      </c>
      <c r="C2192" t="s">
        <v>2980</v>
      </c>
      <c r="D2192" t="s">
        <v>2121</v>
      </c>
    </row>
    <row r="2193" spans="1:4" ht="12.75">
      <c r="A2193" s="68">
        <v>15984</v>
      </c>
      <c r="B2193" t="s">
        <v>2784</v>
      </c>
      <c r="C2193" t="s">
        <v>3390</v>
      </c>
      <c r="D2193" t="s">
        <v>2200</v>
      </c>
    </row>
    <row r="2194" spans="1:4" ht="12.75">
      <c r="A2194" s="68">
        <v>15985</v>
      </c>
      <c r="B2194" t="s">
        <v>1900</v>
      </c>
      <c r="C2194" t="s">
        <v>1901</v>
      </c>
      <c r="D2194" t="s">
        <v>123</v>
      </c>
    </row>
    <row r="2195" spans="1:4" ht="12.75">
      <c r="A2195" s="68">
        <v>15989</v>
      </c>
      <c r="B2195" t="s">
        <v>695</v>
      </c>
      <c r="C2195" t="s">
        <v>2779</v>
      </c>
      <c r="D2195" t="s">
        <v>2780</v>
      </c>
    </row>
    <row r="2196" spans="1:4" ht="12.75">
      <c r="A2196" s="68">
        <v>15990</v>
      </c>
      <c r="B2196" t="s">
        <v>222</v>
      </c>
      <c r="C2196" t="s">
        <v>3391</v>
      </c>
      <c r="D2196" t="s">
        <v>758</v>
      </c>
    </row>
    <row r="2197" spans="1:4" ht="12.75">
      <c r="A2197" s="68">
        <v>15991</v>
      </c>
      <c r="B2197" t="s">
        <v>2877</v>
      </c>
      <c r="C2197" t="s">
        <v>3392</v>
      </c>
      <c r="D2197" t="s">
        <v>2783</v>
      </c>
    </row>
    <row r="2198" spans="1:4" ht="12.75">
      <c r="A2198" s="68">
        <v>15998</v>
      </c>
      <c r="B2198" t="s">
        <v>612</v>
      </c>
      <c r="C2198" t="s">
        <v>3394</v>
      </c>
      <c r="D2198" t="s">
        <v>3395</v>
      </c>
    </row>
    <row r="2199" spans="1:4" ht="12.75">
      <c r="A2199" s="68">
        <v>16001</v>
      </c>
      <c r="B2199" t="s">
        <v>958</v>
      </c>
      <c r="C2199" t="s">
        <v>41</v>
      </c>
      <c r="D2199" t="s">
        <v>1163</v>
      </c>
    </row>
    <row r="2200" spans="1:4" ht="12.75">
      <c r="A2200" s="68">
        <v>16013</v>
      </c>
      <c r="B2200" t="s">
        <v>168</v>
      </c>
      <c r="C2200" t="s">
        <v>65</v>
      </c>
      <c r="D2200" t="s">
        <v>2</v>
      </c>
    </row>
    <row r="2201" spans="1:4" ht="12.75">
      <c r="A2201" s="68">
        <v>16014</v>
      </c>
      <c r="B2201" t="s">
        <v>49</v>
      </c>
      <c r="C2201" t="s">
        <v>1284</v>
      </c>
      <c r="D2201" t="s">
        <v>599</v>
      </c>
    </row>
    <row r="2202" spans="1:4" ht="12.75">
      <c r="A2202" s="68">
        <v>16020</v>
      </c>
      <c r="B2202" t="s">
        <v>1120</v>
      </c>
      <c r="C2202" t="s">
        <v>65</v>
      </c>
      <c r="D2202" t="s">
        <v>2</v>
      </c>
    </row>
    <row r="2203" spans="1:4" ht="12.75">
      <c r="A2203" s="68">
        <v>16029</v>
      </c>
      <c r="B2203" t="s">
        <v>312</v>
      </c>
      <c r="C2203" t="s">
        <v>614</v>
      </c>
      <c r="D2203" t="s">
        <v>1378</v>
      </c>
    </row>
    <row r="2204" spans="1:4" ht="12.75">
      <c r="A2204" s="68">
        <v>16032</v>
      </c>
      <c r="B2204" t="s">
        <v>119</v>
      </c>
      <c r="C2204" t="s">
        <v>1665</v>
      </c>
      <c r="D2204" t="s">
        <v>326</v>
      </c>
    </row>
    <row r="2205" spans="1:4" ht="12.75">
      <c r="A2205" s="68">
        <v>16033</v>
      </c>
      <c r="B2205" t="s">
        <v>46</v>
      </c>
      <c r="C2205" t="s">
        <v>599</v>
      </c>
      <c r="D2205" t="s">
        <v>243</v>
      </c>
    </row>
    <row r="2206" spans="1:4" ht="12.75">
      <c r="A2206" s="68">
        <v>16041</v>
      </c>
      <c r="B2206" t="s">
        <v>2452</v>
      </c>
      <c r="C2206" t="s">
        <v>3339</v>
      </c>
      <c r="D2206" t="s">
        <v>446</v>
      </c>
    </row>
    <row r="2207" spans="1:4" ht="12.75">
      <c r="A2207" s="68">
        <v>16042</v>
      </c>
      <c r="B2207" t="s">
        <v>266</v>
      </c>
      <c r="C2207" t="s">
        <v>325</v>
      </c>
      <c r="D2207" t="s">
        <v>1674</v>
      </c>
    </row>
    <row r="2208" spans="1:4" ht="12.75">
      <c r="A2208" s="68">
        <v>16050</v>
      </c>
      <c r="B2208" t="s">
        <v>867</v>
      </c>
      <c r="C2208" t="s">
        <v>144</v>
      </c>
      <c r="D2208" t="s">
        <v>189</v>
      </c>
    </row>
    <row r="2209" spans="1:4" ht="12.75">
      <c r="A2209" s="68">
        <v>16058</v>
      </c>
      <c r="B2209" t="s">
        <v>3396</v>
      </c>
      <c r="C2209" t="s">
        <v>204</v>
      </c>
      <c r="D2209" t="s">
        <v>3397</v>
      </c>
    </row>
    <row r="2210" spans="1:4" ht="12.75">
      <c r="A2210" s="68">
        <v>16066</v>
      </c>
      <c r="B2210" t="s">
        <v>323</v>
      </c>
      <c r="C2210" t="s">
        <v>475</v>
      </c>
      <c r="D2210" t="s">
        <v>41</v>
      </c>
    </row>
    <row r="2211" spans="1:4" ht="12.75">
      <c r="A2211" s="68">
        <v>16068</v>
      </c>
      <c r="B2211" t="s">
        <v>363</v>
      </c>
      <c r="C2211" t="s">
        <v>313</v>
      </c>
      <c r="D2211" t="s">
        <v>43</v>
      </c>
    </row>
    <row r="2212" spans="1:4" ht="12.75">
      <c r="A2212" s="68">
        <v>16078</v>
      </c>
      <c r="B2212" t="s">
        <v>104</v>
      </c>
      <c r="C2212" t="s">
        <v>268</v>
      </c>
      <c r="D2212" t="s">
        <v>589</v>
      </c>
    </row>
    <row r="2213" spans="1:4" ht="12.75">
      <c r="A2213" s="68">
        <v>16081</v>
      </c>
      <c r="B2213" t="s">
        <v>361</v>
      </c>
      <c r="C2213" t="s">
        <v>3399</v>
      </c>
      <c r="D2213" t="s">
        <v>3400</v>
      </c>
    </row>
    <row r="2214" spans="1:4" ht="12.75">
      <c r="A2214" s="68">
        <v>16082</v>
      </c>
      <c r="B2214" t="s">
        <v>1060</v>
      </c>
      <c r="C2214" t="s">
        <v>54</v>
      </c>
      <c r="D2214" t="s">
        <v>54</v>
      </c>
    </row>
    <row r="2215" spans="1:4" ht="12.75">
      <c r="A2215" s="68">
        <v>16111</v>
      </c>
      <c r="B2215" t="s">
        <v>227</v>
      </c>
      <c r="C2215" t="s">
        <v>2121</v>
      </c>
      <c r="D2215" t="s">
        <v>2435</v>
      </c>
    </row>
    <row r="2216" spans="1:4" ht="12.75">
      <c r="A2216" s="68">
        <v>16113</v>
      </c>
      <c r="B2216" t="s">
        <v>361</v>
      </c>
      <c r="C2216" t="s">
        <v>1933</v>
      </c>
      <c r="D2216" t="s">
        <v>1786</v>
      </c>
    </row>
    <row r="2217" spans="1:4" ht="12.75">
      <c r="A2217" s="68">
        <v>16133</v>
      </c>
      <c r="B2217" t="s">
        <v>58</v>
      </c>
      <c r="C2217" t="s">
        <v>3406</v>
      </c>
      <c r="D2217" t="s">
        <v>1786</v>
      </c>
    </row>
    <row r="2218" spans="1:4" ht="12.75">
      <c r="A2218" s="68">
        <v>16140</v>
      </c>
      <c r="B2218" t="s">
        <v>200</v>
      </c>
      <c r="C2218" t="s">
        <v>325</v>
      </c>
      <c r="D2218" t="s">
        <v>105</v>
      </c>
    </row>
    <row r="2219" spans="1:4" ht="12.75">
      <c r="A2219" s="68">
        <v>16144</v>
      </c>
      <c r="B2219" t="s">
        <v>3407</v>
      </c>
      <c r="C2219" t="s">
        <v>2864</v>
      </c>
      <c r="D2219" t="s">
        <v>1524</v>
      </c>
    </row>
    <row r="2220" spans="1:4" ht="12.75">
      <c r="A2220" s="68">
        <v>16160</v>
      </c>
      <c r="B2220" t="s">
        <v>3408</v>
      </c>
      <c r="C2220" t="s">
        <v>1360</v>
      </c>
      <c r="D2220" t="s">
        <v>1209</v>
      </c>
    </row>
    <row r="2221" spans="1:4" ht="12.75">
      <c r="A2221" s="68">
        <v>16161</v>
      </c>
      <c r="B2221" t="s">
        <v>382</v>
      </c>
      <c r="C2221" t="s">
        <v>569</v>
      </c>
      <c r="D2221" t="s">
        <v>538</v>
      </c>
    </row>
    <row r="2222" spans="1:4" ht="12.75">
      <c r="A2222" s="68">
        <v>16162</v>
      </c>
      <c r="B2222" t="s">
        <v>1743</v>
      </c>
      <c r="C2222" t="s">
        <v>321</v>
      </c>
      <c r="D2222" t="s">
        <v>283</v>
      </c>
    </row>
    <row r="2223" spans="1:4" ht="12.75">
      <c r="A2223" s="68">
        <v>16163</v>
      </c>
      <c r="B2223" t="s">
        <v>416</v>
      </c>
      <c r="C2223" t="s">
        <v>956</v>
      </c>
      <c r="D2223" t="s">
        <v>1493</v>
      </c>
    </row>
    <row r="2224" spans="1:4" ht="12.75">
      <c r="A2224" s="68">
        <v>16168</v>
      </c>
      <c r="B2224" t="s">
        <v>275</v>
      </c>
      <c r="C2224" t="s">
        <v>1978</v>
      </c>
      <c r="D2224" t="s">
        <v>105</v>
      </c>
    </row>
    <row r="2225" spans="1:4" ht="12.75">
      <c r="A2225" s="68">
        <v>16169</v>
      </c>
      <c r="B2225" t="s">
        <v>191</v>
      </c>
      <c r="C2225" t="s">
        <v>3411</v>
      </c>
      <c r="D2225" t="s">
        <v>1640</v>
      </c>
    </row>
    <row r="2226" spans="1:4" ht="12.75">
      <c r="A2226" s="68">
        <v>16181</v>
      </c>
      <c r="B2226" t="s">
        <v>42</v>
      </c>
      <c r="C2226" t="s">
        <v>3243</v>
      </c>
      <c r="D2226" t="s">
        <v>3413</v>
      </c>
    </row>
    <row r="2227" spans="1:4" ht="12.75">
      <c r="A2227" s="68">
        <v>16184</v>
      </c>
      <c r="B2227" t="s">
        <v>1448</v>
      </c>
      <c r="C2227" t="s">
        <v>3326</v>
      </c>
      <c r="D2227" t="s">
        <v>1751</v>
      </c>
    </row>
    <row r="2228" spans="1:4" ht="12.75">
      <c r="A2228" s="68">
        <v>16186</v>
      </c>
      <c r="B2228" t="s">
        <v>2600</v>
      </c>
      <c r="C2228" t="s">
        <v>3414</v>
      </c>
      <c r="D2228" t="s">
        <v>1381</v>
      </c>
    </row>
    <row r="2229" spans="1:4" ht="12.75">
      <c r="A2229" s="68">
        <v>16187</v>
      </c>
      <c r="B2229" t="s">
        <v>3415</v>
      </c>
      <c r="C2229" t="s">
        <v>3416</v>
      </c>
      <c r="D2229" t="s">
        <v>3119</v>
      </c>
    </row>
    <row r="2230" spans="1:4" ht="12.75">
      <c r="A2230" s="68">
        <v>16188</v>
      </c>
      <c r="B2230" t="s">
        <v>3417</v>
      </c>
      <c r="C2230" t="s">
        <v>3334</v>
      </c>
      <c r="D2230" t="s">
        <v>2473</v>
      </c>
    </row>
    <row r="2231" spans="1:4" ht="12.75">
      <c r="A2231" s="68">
        <v>16208</v>
      </c>
      <c r="B2231" t="s">
        <v>416</v>
      </c>
      <c r="C2231" t="s">
        <v>2121</v>
      </c>
      <c r="D2231" t="s">
        <v>2875</v>
      </c>
    </row>
    <row r="2232" spans="1:4" ht="12.75">
      <c r="A2232" s="68">
        <v>16213</v>
      </c>
      <c r="B2232" t="s">
        <v>1333</v>
      </c>
      <c r="C2232" t="s">
        <v>41</v>
      </c>
      <c r="D2232" t="s">
        <v>1997</v>
      </c>
    </row>
    <row r="2233" spans="1:4" ht="12.75">
      <c r="A2233" s="68">
        <v>16219</v>
      </c>
      <c r="B2233" t="s">
        <v>1261</v>
      </c>
      <c r="C2233" t="s">
        <v>1786</v>
      </c>
      <c r="D2233" t="s">
        <v>850</v>
      </c>
    </row>
    <row r="2234" spans="1:4" ht="12.75">
      <c r="A2234" s="68">
        <v>16223</v>
      </c>
      <c r="B2234" t="s">
        <v>382</v>
      </c>
      <c r="C2234" t="s">
        <v>593</v>
      </c>
      <c r="D2234" t="s">
        <v>53</v>
      </c>
    </row>
    <row r="2235" spans="1:4" ht="12.75">
      <c r="A2235" s="68">
        <v>16224</v>
      </c>
      <c r="B2235" t="s">
        <v>3419</v>
      </c>
      <c r="C2235" t="s">
        <v>3420</v>
      </c>
      <c r="D2235" t="s">
        <v>3421</v>
      </c>
    </row>
    <row r="2236" spans="1:4" ht="12.75">
      <c r="A2236" s="68">
        <v>16226</v>
      </c>
      <c r="B2236" t="s">
        <v>704</v>
      </c>
      <c r="C2236" t="s">
        <v>297</v>
      </c>
      <c r="D2236" t="s">
        <v>3299</v>
      </c>
    </row>
    <row r="2237" spans="1:4" ht="12.75">
      <c r="A2237" s="68">
        <v>16228</v>
      </c>
      <c r="B2237" t="s">
        <v>119</v>
      </c>
      <c r="C2237" t="s">
        <v>3422</v>
      </c>
      <c r="D2237" t="s">
        <v>3423</v>
      </c>
    </row>
    <row r="2238" spans="1:4" ht="12.75">
      <c r="A2238" s="68">
        <v>16229</v>
      </c>
      <c r="B2238" t="s">
        <v>3424</v>
      </c>
      <c r="C2238" t="s">
        <v>2563</v>
      </c>
      <c r="D2238" t="s">
        <v>3425</v>
      </c>
    </row>
    <row r="2239" spans="1:4" ht="12.75">
      <c r="A2239" s="68">
        <v>16230</v>
      </c>
      <c r="B2239" t="s">
        <v>227</v>
      </c>
      <c r="C2239" t="s">
        <v>2996</v>
      </c>
      <c r="D2239" t="s">
        <v>1877</v>
      </c>
    </row>
    <row r="2240" spans="1:4" ht="12.75">
      <c r="A2240" s="68">
        <v>16231</v>
      </c>
      <c r="B2240" t="s">
        <v>2690</v>
      </c>
      <c r="C2240" t="s">
        <v>899</v>
      </c>
      <c r="D2240" t="s">
        <v>68</v>
      </c>
    </row>
    <row r="2241" spans="1:4" ht="12.75">
      <c r="A2241" s="68">
        <v>16233</v>
      </c>
      <c r="B2241" t="s">
        <v>227</v>
      </c>
      <c r="C2241" t="s">
        <v>256</v>
      </c>
      <c r="D2241" t="s">
        <v>213</v>
      </c>
    </row>
    <row r="2242" spans="1:4" ht="12.75">
      <c r="A2242" s="68">
        <v>16243</v>
      </c>
      <c r="B2242" t="s">
        <v>2094</v>
      </c>
      <c r="C2242" t="s">
        <v>3427</v>
      </c>
      <c r="D2242" t="s">
        <v>1841</v>
      </c>
    </row>
    <row r="2243" spans="1:4" ht="12.75">
      <c r="A2243" s="68">
        <v>16244</v>
      </c>
      <c r="B2243" t="s">
        <v>3428</v>
      </c>
      <c r="C2243" t="s">
        <v>3429</v>
      </c>
      <c r="D2243" t="s">
        <v>3430</v>
      </c>
    </row>
    <row r="2244" spans="1:4" ht="12.75">
      <c r="A2244" s="68">
        <v>16245</v>
      </c>
      <c r="B2244" t="s">
        <v>227</v>
      </c>
      <c r="C2244" t="s">
        <v>569</v>
      </c>
      <c r="D2244" t="s">
        <v>1366</v>
      </c>
    </row>
    <row r="2245" spans="1:4" ht="12.75">
      <c r="A2245" s="68">
        <v>16247</v>
      </c>
      <c r="B2245" t="s">
        <v>244</v>
      </c>
      <c r="C2245" t="s">
        <v>1718</v>
      </c>
      <c r="D2245" t="s">
        <v>53</v>
      </c>
    </row>
    <row r="2246" spans="1:4" ht="12.75">
      <c r="A2246" s="68">
        <v>16249</v>
      </c>
      <c r="B2246" t="s">
        <v>366</v>
      </c>
      <c r="C2246" t="s">
        <v>1841</v>
      </c>
      <c r="D2246" t="s">
        <v>3431</v>
      </c>
    </row>
    <row r="2247" spans="1:4" ht="12.75">
      <c r="A2247" s="68">
        <v>16250</v>
      </c>
      <c r="B2247" t="s">
        <v>2342</v>
      </c>
      <c r="C2247" t="s">
        <v>1718</v>
      </c>
      <c r="D2247" t="s">
        <v>53</v>
      </c>
    </row>
    <row r="2248" spans="1:4" ht="12.75">
      <c r="A2248" s="68">
        <v>16255</v>
      </c>
      <c r="B2248" t="s">
        <v>140</v>
      </c>
      <c r="C2248" t="s">
        <v>428</v>
      </c>
      <c r="D2248" t="s">
        <v>2764</v>
      </c>
    </row>
    <row r="2249" spans="1:4" ht="12.75">
      <c r="A2249" s="68">
        <v>16259</v>
      </c>
      <c r="B2249" t="s">
        <v>168</v>
      </c>
      <c r="C2249" t="s">
        <v>1073</v>
      </c>
      <c r="D2249" t="s">
        <v>53</v>
      </c>
    </row>
    <row r="2250" spans="1:4" ht="12.75">
      <c r="A2250" s="68">
        <v>16269</v>
      </c>
      <c r="B2250" t="s">
        <v>218</v>
      </c>
      <c r="C2250" t="s">
        <v>1877</v>
      </c>
      <c r="D2250" t="s">
        <v>2579</v>
      </c>
    </row>
    <row r="2251" spans="1:4" ht="12.75">
      <c r="A2251" s="68">
        <v>16271</v>
      </c>
      <c r="B2251" t="s">
        <v>46</v>
      </c>
      <c r="C2251" t="s">
        <v>577</v>
      </c>
      <c r="D2251" t="s">
        <v>325</v>
      </c>
    </row>
    <row r="2252" spans="1:4" ht="12.75">
      <c r="A2252" s="68">
        <v>16277</v>
      </c>
      <c r="B2252" t="s">
        <v>426</v>
      </c>
      <c r="C2252" t="s">
        <v>220</v>
      </c>
      <c r="D2252" t="s">
        <v>1436</v>
      </c>
    </row>
    <row r="2253" spans="1:4" ht="12.75">
      <c r="A2253" s="68">
        <v>16280</v>
      </c>
      <c r="B2253" t="s">
        <v>206</v>
      </c>
      <c r="C2253" t="s">
        <v>388</v>
      </c>
      <c r="D2253" t="s">
        <v>534</v>
      </c>
    </row>
    <row r="2254" spans="1:4" ht="12.75">
      <c r="A2254" s="68">
        <v>16287</v>
      </c>
      <c r="B2254" t="s">
        <v>1252</v>
      </c>
      <c r="C2254" t="s">
        <v>1253</v>
      </c>
      <c r="D2254" t="s">
        <v>1253</v>
      </c>
    </row>
    <row r="2255" spans="1:4" ht="12.75">
      <c r="A2255" s="68">
        <v>16288</v>
      </c>
      <c r="B2255" t="s">
        <v>135</v>
      </c>
      <c r="C2255" t="s">
        <v>1721</v>
      </c>
      <c r="D2255" t="s">
        <v>1722</v>
      </c>
    </row>
    <row r="2256" spans="1:4" ht="12.75">
      <c r="A2256" s="68">
        <v>16296</v>
      </c>
      <c r="B2256" t="s">
        <v>1232</v>
      </c>
      <c r="C2256" t="s">
        <v>1703</v>
      </c>
      <c r="D2256" t="s">
        <v>923</v>
      </c>
    </row>
    <row r="2257" spans="1:4" ht="12.75">
      <c r="A2257" s="68">
        <v>16298</v>
      </c>
      <c r="B2257" t="s">
        <v>46</v>
      </c>
      <c r="C2257" t="s">
        <v>1686</v>
      </c>
      <c r="D2257" t="s">
        <v>846</v>
      </c>
    </row>
    <row r="2258" spans="1:4" ht="12.75">
      <c r="A2258" s="68">
        <v>16304</v>
      </c>
      <c r="B2258" t="s">
        <v>721</v>
      </c>
      <c r="C2258" t="s">
        <v>1715</v>
      </c>
      <c r="D2258" t="s">
        <v>1108</v>
      </c>
    </row>
    <row r="2259" spans="1:4" ht="12.75">
      <c r="A2259" s="68">
        <v>16309</v>
      </c>
      <c r="B2259" t="s">
        <v>533</v>
      </c>
      <c r="C2259" t="s">
        <v>1073</v>
      </c>
      <c r="D2259" t="s">
        <v>1150</v>
      </c>
    </row>
    <row r="2260" spans="1:4" ht="12.75">
      <c r="A2260" s="68">
        <v>16310</v>
      </c>
      <c r="B2260" t="s">
        <v>363</v>
      </c>
      <c r="C2260" t="s">
        <v>1022</v>
      </c>
      <c r="D2260" t="s">
        <v>1513</v>
      </c>
    </row>
    <row r="2261" spans="1:4" ht="12.75">
      <c r="A2261" s="68">
        <v>16312</v>
      </c>
      <c r="B2261" t="s">
        <v>56</v>
      </c>
      <c r="C2261" t="s">
        <v>544</v>
      </c>
      <c r="D2261" t="s">
        <v>331</v>
      </c>
    </row>
    <row r="2262" spans="1:4" ht="12.75">
      <c r="A2262" s="68">
        <v>16315</v>
      </c>
      <c r="B2262" t="s">
        <v>329</v>
      </c>
      <c r="C2262" t="s">
        <v>194</v>
      </c>
      <c r="D2262" t="s">
        <v>1095</v>
      </c>
    </row>
    <row r="2263" spans="1:4" ht="12.75">
      <c r="A2263" s="68">
        <v>16321</v>
      </c>
      <c r="B2263" t="s">
        <v>218</v>
      </c>
      <c r="C2263" t="s">
        <v>207</v>
      </c>
      <c r="D2263" t="s">
        <v>73</v>
      </c>
    </row>
    <row r="2264" spans="1:4" ht="12.75">
      <c r="A2264" s="68">
        <v>16334</v>
      </c>
      <c r="B2264" t="s">
        <v>60</v>
      </c>
      <c r="C2264" t="s">
        <v>903</v>
      </c>
      <c r="D2264" t="s">
        <v>351</v>
      </c>
    </row>
    <row r="2265" spans="1:4" ht="12.75">
      <c r="A2265" s="68">
        <v>16339</v>
      </c>
      <c r="B2265" t="s">
        <v>198</v>
      </c>
      <c r="C2265" t="s">
        <v>1591</v>
      </c>
      <c r="D2265" t="s">
        <v>1592</v>
      </c>
    </row>
    <row r="2266" spans="1:4" ht="12.75">
      <c r="A2266" s="68">
        <v>16348</v>
      </c>
      <c r="B2266" t="s">
        <v>895</v>
      </c>
      <c r="C2266" t="s">
        <v>251</v>
      </c>
      <c r="D2266" t="s">
        <v>54</v>
      </c>
    </row>
    <row r="2267" spans="1:4" ht="12.75">
      <c r="A2267" s="68">
        <v>16349</v>
      </c>
      <c r="B2267" t="s">
        <v>258</v>
      </c>
      <c r="C2267" t="s">
        <v>73</v>
      </c>
      <c r="D2267" t="s">
        <v>73</v>
      </c>
    </row>
    <row r="2268" spans="1:4" ht="12.75">
      <c r="A2268" s="68">
        <v>16351</v>
      </c>
      <c r="B2268" t="s">
        <v>237</v>
      </c>
      <c r="C2268" t="s">
        <v>93</v>
      </c>
      <c r="D2268" t="s">
        <v>207</v>
      </c>
    </row>
    <row r="2269" spans="1:4" ht="12.75">
      <c r="A2269" s="68">
        <v>16352</v>
      </c>
      <c r="B2269" t="s">
        <v>487</v>
      </c>
      <c r="C2269" t="s">
        <v>1694</v>
      </c>
      <c r="D2269" t="s">
        <v>1695</v>
      </c>
    </row>
    <row r="2270" spans="1:4" ht="12.75">
      <c r="A2270" s="68">
        <v>16357</v>
      </c>
      <c r="B2270" t="s">
        <v>323</v>
      </c>
      <c r="C2270" t="s">
        <v>1703</v>
      </c>
      <c r="D2270" t="s">
        <v>1841</v>
      </c>
    </row>
    <row r="2271" spans="1:4" ht="12.75">
      <c r="A2271" s="68">
        <v>16363</v>
      </c>
      <c r="B2271" t="s">
        <v>895</v>
      </c>
      <c r="C2271" t="s">
        <v>54</v>
      </c>
      <c r="D2271" t="s">
        <v>61</v>
      </c>
    </row>
    <row r="2272" spans="1:4" ht="12.75">
      <c r="A2272" s="68">
        <v>16364</v>
      </c>
      <c r="B2272" t="s">
        <v>695</v>
      </c>
      <c r="C2272" t="s">
        <v>54</v>
      </c>
      <c r="D2272" t="s">
        <v>61</v>
      </c>
    </row>
    <row r="2273" spans="1:4" ht="12.75">
      <c r="A2273" s="68">
        <v>16367</v>
      </c>
      <c r="B2273" t="s">
        <v>137</v>
      </c>
      <c r="C2273" t="s">
        <v>124</v>
      </c>
      <c r="D2273" t="s">
        <v>935</v>
      </c>
    </row>
    <row r="2274" spans="1:4" ht="12.75">
      <c r="A2274" s="68">
        <v>16370</v>
      </c>
      <c r="B2274" t="s">
        <v>721</v>
      </c>
      <c r="C2274" t="s">
        <v>1733</v>
      </c>
      <c r="D2274" t="s">
        <v>299</v>
      </c>
    </row>
    <row r="2275" spans="1:4" ht="12.75">
      <c r="A2275" s="68">
        <v>16375</v>
      </c>
      <c r="B2275" t="s">
        <v>42</v>
      </c>
      <c r="C2275" t="s">
        <v>4555</v>
      </c>
      <c r="D2275" t="s">
        <v>389</v>
      </c>
    </row>
    <row r="2276" spans="1:4" ht="12.75">
      <c r="A2276" s="68">
        <v>16376</v>
      </c>
      <c r="B2276" t="s">
        <v>42</v>
      </c>
      <c r="C2276" t="s">
        <v>569</v>
      </c>
      <c r="D2276" t="s">
        <v>1033</v>
      </c>
    </row>
    <row r="2277" spans="1:4" ht="12.75">
      <c r="A2277" s="68">
        <v>16378</v>
      </c>
      <c r="B2277" t="s">
        <v>712</v>
      </c>
      <c r="C2277" t="s">
        <v>1226</v>
      </c>
      <c r="D2277" t="s">
        <v>1178</v>
      </c>
    </row>
    <row r="2278" spans="1:4" ht="12.75">
      <c r="A2278" s="68">
        <v>16379</v>
      </c>
      <c r="B2278" t="s">
        <v>319</v>
      </c>
      <c r="C2278" t="s">
        <v>1701</v>
      </c>
      <c r="D2278" t="s">
        <v>371</v>
      </c>
    </row>
    <row r="2279" spans="1:4" ht="12.75">
      <c r="A2279" s="68">
        <v>16381</v>
      </c>
      <c r="B2279" t="s">
        <v>50</v>
      </c>
      <c r="C2279" t="s">
        <v>1662</v>
      </c>
      <c r="D2279" t="s">
        <v>1663</v>
      </c>
    </row>
    <row r="2280" spans="1:4" ht="12.75">
      <c r="A2280" s="68">
        <v>16384</v>
      </c>
      <c r="B2280" t="s">
        <v>150</v>
      </c>
      <c r="C2280" t="s">
        <v>1644</v>
      </c>
      <c r="D2280" t="s">
        <v>410</v>
      </c>
    </row>
    <row r="2281" spans="1:4" ht="12.75">
      <c r="A2281" s="68">
        <v>16385</v>
      </c>
      <c r="B2281" t="s">
        <v>487</v>
      </c>
      <c r="C2281" t="s">
        <v>532</v>
      </c>
      <c r="D2281" t="s">
        <v>4556</v>
      </c>
    </row>
    <row r="2282" spans="1:4" ht="12.75">
      <c r="A2282" s="68">
        <v>16388</v>
      </c>
      <c r="B2282" t="s">
        <v>1131</v>
      </c>
      <c r="C2282" t="s">
        <v>585</v>
      </c>
      <c r="D2282" t="s">
        <v>1643</v>
      </c>
    </row>
    <row r="2283" spans="1:3" ht="12.75">
      <c r="A2283" s="68">
        <v>16393</v>
      </c>
      <c r="B2283" t="s">
        <v>1645</v>
      </c>
      <c r="C2283" t="s">
        <v>1646</v>
      </c>
    </row>
    <row r="2284" spans="1:4" ht="12.75">
      <c r="A2284" s="68">
        <v>16395</v>
      </c>
      <c r="B2284" t="s">
        <v>1012</v>
      </c>
      <c r="C2284" t="s">
        <v>589</v>
      </c>
      <c r="D2284" t="s">
        <v>122</v>
      </c>
    </row>
    <row r="2285" spans="1:4" ht="12.75">
      <c r="A2285" s="68">
        <v>16396</v>
      </c>
      <c r="B2285" t="s">
        <v>1269</v>
      </c>
      <c r="C2285" t="s">
        <v>1118</v>
      </c>
      <c r="D2285" t="s">
        <v>54</v>
      </c>
    </row>
    <row r="2286" spans="1:4" ht="12.75">
      <c r="A2286" s="68">
        <v>16407</v>
      </c>
      <c r="B2286" t="s">
        <v>1713</v>
      </c>
      <c r="C2286" t="s">
        <v>3435</v>
      </c>
      <c r="D2286" t="s">
        <v>628</v>
      </c>
    </row>
    <row r="2287" spans="1:4" ht="12.75">
      <c r="A2287" s="68">
        <v>16413</v>
      </c>
      <c r="B2287" t="s">
        <v>218</v>
      </c>
      <c r="C2287" t="s">
        <v>53</v>
      </c>
      <c r="D2287" t="s">
        <v>204</v>
      </c>
    </row>
    <row r="2288" spans="1:4" ht="12.75">
      <c r="A2288" s="68">
        <v>16421</v>
      </c>
      <c r="B2288" t="s">
        <v>3402</v>
      </c>
      <c r="C2288" t="s">
        <v>664</v>
      </c>
      <c r="D2288" t="s">
        <v>411</v>
      </c>
    </row>
    <row r="2289" spans="1:4" ht="12.75">
      <c r="A2289" s="68">
        <v>16427</v>
      </c>
      <c r="B2289" t="s">
        <v>695</v>
      </c>
      <c r="C2289" t="s">
        <v>411</v>
      </c>
      <c r="D2289" t="s">
        <v>73</v>
      </c>
    </row>
    <row r="2290" spans="1:4" ht="12.75">
      <c r="A2290" s="68">
        <v>16436</v>
      </c>
      <c r="B2290" t="s">
        <v>633</v>
      </c>
      <c r="C2290" t="s">
        <v>267</v>
      </c>
      <c r="D2290" t="s">
        <v>1325</v>
      </c>
    </row>
    <row r="2291" spans="1:4" ht="12.75">
      <c r="A2291" s="68">
        <v>16439</v>
      </c>
      <c r="B2291" t="s">
        <v>140</v>
      </c>
      <c r="C2291" t="s">
        <v>62</v>
      </c>
      <c r="D2291" t="s">
        <v>3315</v>
      </c>
    </row>
    <row r="2292" spans="1:4" ht="12.75">
      <c r="A2292" s="68">
        <v>16440</v>
      </c>
      <c r="B2292" t="s">
        <v>2943</v>
      </c>
      <c r="C2292" t="s">
        <v>3277</v>
      </c>
      <c r="D2292" t="s">
        <v>3316</v>
      </c>
    </row>
    <row r="2293" spans="1:4" ht="12.75">
      <c r="A2293" s="68">
        <v>16460</v>
      </c>
      <c r="B2293" t="s">
        <v>3403</v>
      </c>
      <c r="C2293" t="s">
        <v>483</v>
      </c>
      <c r="D2293" t="s">
        <v>1243</v>
      </c>
    </row>
    <row r="2294" spans="1:4" ht="12.75">
      <c r="A2294" s="68">
        <v>16461</v>
      </c>
      <c r="B2294" t="s">
        <v>825</v>
      </c>
      <c r="C2294" t="s">
        <v>1371</v>
      </c>
      <c r="D2294" t="s">
        <v>411</v>
      </c>
    </row>
    <row r="2295" spans="1:3" ht="12.75">
      <c r="A2295" s="68">
        <v>16462</v>
      </c>
      <c r="B2295" t="s">
        <v>2213</v>
      </c>
      <c r="C2295" t="s">
        <v>983</v>
      </c>
    </row>
    <row r="2296" spans="1:4" ht="12.75">
      <c r="A2296" s="68">
        <v>16473</v>
      </c>
      <c r="B2296" t="s">
        <v>227</v>
      </c>
      <c r="C2296" t="s">
        <v>569</v>
      </c>
      <c r="D2296" t="s">
        <v>53</v>
      </c>
    </row>
    <row r="2297" spans="1:4" ht="12.75">
      <c r="A2297" s="68">
        <v>16474</v>
      </c>
      <c r="B2297" t="s">
        <v>244</v>
      </c>
      <c r="C2297" t="s">
        <v>3314</v>
      </c>
      <c r="D2297" t="s">
        <v>214</v>
      </c>
    </row>
    <row r="2298" spans="1:4" ht="12.75">
      <c r="A2298" s="68">
        <v>16475</v>
      </c>
      <c r="B2298" t="s">
        <v>704</v>
      </c>
      <c r="C2298" t="s">
        <v>3314</v>
      </c>
      <c r="D2298" t="s">
        <v>214</v>
      </c>
    </row>
    <row r="2299" spans="1:4" ht="12.75">
      <c r="A2299" s="68">
        <v>16491</v>
      </c>
      <c r="B2299" t="s">
        <v>200</v>
      </c>
      <c r="C2299" t="s">
        <v>3</v>
      </c>
      <c r="D2299" t="s">
        <v>205</v>
      </c>
    </row>
    <row r="2300" spans="1:4" ht="12.75">
      <c r="A2300" s="68">
        <v>16492</v>
      </c>
      <c r="B2300" t="s">
        <v>294</v>
      </c>
      <c r="C2300" t="s">
        <v>3418</v>
      </c>
      <c r="D2300" t="s">
        <v>1819</v>
      </c>
    </row>
    <row r="2301" spans="1:4" ht="12.75">
      <c r="A2301" s="68">
        <v>16493</v>
      </c>
      <c r="B2301" t="s">
        <v>2094</v>
      </c>
      <c r="C2301" t="s">
        <v>3405</v>
      </c>
      <c r="D2301" t="s">
        <v>2466</v>
      </c>
    </row>
    <row r="2302" spans="1:4" ht="12.75">
      <c r="A2302" s="68">
        <v>16504</v>
      </c>
      <c r="B2302" t="s">
        <v>382</v>
      </c>
      <c r="C2302" t="s">
        <v>76</v>
      </c>
      <c r="D2302" t="s">
        <v>1163</v>
      </c>
    </row>
    <row r="2303" spans="1:4" ht="12.75">
      <c r="A2303" s="68">
        <v>16505</v>
      </c>
      <c r="B2303" t="s">
        <v>58</v>
      </c>
      <c r="C2303" t="s">
        <v>76</v>
      </c>
      <c r="D2303" t="s">
        <v>411</v>
      </c>
    </row>
    <row r="2304" spans="1:4" ht="12.75">
      <c r="A2304" s="68">
        <v>16506</v>
      </c>
      <c r="B2304" t="s">
        <v>244</v>
      </c>
      <c r="C2304" t="s">
        <v>1877</v>
      </c>
      <c r="D2304" t="s">
        <v>406</v>
      </c>
    </row>
    <row r="2305" spans="1:4" ht="12.75">
      <c r="A2305" s="68">
        <v>16507</v>
      </c>
      <c r="B2305" t="s">
        <v>151</v>
      </c>
      <c r="C2305" t="s">
        <v>1864</v>
      </c>
      <c r="D2305" t="s">
        <v>1510</v>
      </c>
    </row>
    <row r="2306" spans="1:4" ht="12.75">
      <c r="A2306" s="68">
        <v>16508</v>
      </c>
      <c r="B2306" t="s">
        <v>1446</v>
      </c>
      <c r="C2306" t="s">
        <v>3367</v>
      </c>
      <c r="D2306" t="s">
        <v>3368</v>
      </c>
    </row>
    <row r="2307" spans="1:4" ht="12.75">
      <c r="A2307" s="68">
        <v>16513</v>
      </c>
      <c r="B2307" t="s">
        <v>3311</v>
      </c>
      <c r="C2307" t="s">
        <v>3312</v>
      </c>
      <c r="D2307" t="s">
        <v>3312</v>
      </c>
    </row>
    <row r="2308" spans="1:4" ht="12.75">
      <c r="A2308" s="68">
        <v>16517</v>
      </c>
      <c r="B2308" t="s">
        <v>1171</v>
      </c>
      <c r="C2308" t="s">
        <v>3436</v>
      </c>
      <c r="D2308" t="s">
        <v>102</v>
      </c>
    </row>
    <row r="2309" spans="1:4" ht="12.75">
      <c r="A2309" s="68">
        <v>16518</v>
      </c>
      <c r="B2309" t="s">
        <v>416</v>
      </c>
      <c r="C2309" t="s">
        <v>800</v>
      </c>
      <c r="D2309" t="s">
        <v>220</v>
      </c>
    </row>
    <row r="2310" spans="1:4" ht="12.75">
      <c r="A2310" s="68">
        <v>16519</v>
      </c>
      <c r="B2310" t="s">
        <v>424</v>
      </c>
      <c r="C2310" t="s">
        <v>3437</v>
      </c>
      <c r="D2310" t="s">
        <v>3438</v>
      </c>
    </row>
    <row r="2311" spans="1:4" ht="12.75">
      <c r="A2311" s="68">
        <v>16525</v>
      </c>
      <c r="B2311" t="s">
        <v>302</v>
      </c>
      <c r="C2311" t="s">
        <v>3439</v>
      </c>
      <c r="D2311" t="s">
        <v>999</v>
      </c>
    </row>
    <row r="2312" spans="1:4" ht="12.75">
      <c r="A2312" s="68">
        <v>16527</v>
      </c>
      <c r="B2312" t="s">
        <v>1468</v>
      </c>
      <c r="C2312" t="s">
        <v>3440</v>
      </c>
      <c r="D2312" t="s">
        <v>4557</v>
      </c>
    </row>
    <row r="2313" spans="1:4" ht="12.75">
      <c r="A2313" s="68">
        <v>16532</v>
      </c>
      <c r="B2313" t="s">
        <v>3442</v>
      </c>
      <c r="C2313" t="s">
        <v>1076</v>
      </c>
      <c r="D2313" t="s">
        <v>3443</v>
      </c>
    </row>
    <row r="2314" spans="1:4" ht="12.75">
      <c r="A2314" s="68">
        <v>16538</v>
      </c>
      <c r="B2314" t="s">
        <v>302</v>
      </c>
      <c r="C2314" t="s">
        <v>1528</v>
      </c>
      <c r="D2314" t="s">
        <v>53</v>
      </c>
    </row>
    <row r="2315" spans="1:4" ht="12.75">
      <c r="A2315" s="68">
        <v>16547</v>
      </c>
      <c r="B2315" t="s">
        <v>969</v>
      </c>
      <c r="C2315" t="s">
        <v>2378</v>
      </c>
      <c r="D2315" t="s">
        <v>961</v>
      </c>
    </row>
    <row r="2316" spans="1:4" ht="12.75">
      <c r="A2316" s="68">
        <v>16548</v>
      </c>
      <c r="B2316" t="s">
        <v>1670</v>
      </c>
      <c r="C2316" t="s">
        <v>3447</v>
      </c>
      <c r="D2316" t="s">
        <v>91</v>
      </c>
    </row>
    <row r="2317" spans="1:4" ht="12.75">
      <c r="A2317" s="68">
        <v>16553</v>
      </c>
      <c r="B2317" t="s">
        <v>2600</v>
      </c>
      <c r="C2317" t="s">
        <v>3448</v>
      </c>
      <c r="D2317" t="s">
        <v>3449</v>
      </c>
    </row>
    <row r="2318" spans="1:4" ht="12.75">
      <c r="A2318" s="68">
        <v>16557</v>
      </c>
      <c r="B2318" t="s">
        <v>689</v>
      </c>
      <c r="C2318" t="s">
        <v>76</v>
      </c>
      <c r="D2318" t="s">
        <v>1756</v>
      </c>
    </row>
    <row r="2319" spans="1:4" ht="12.75">
      <c r="A2319" s="68">
        <v>16561</v>
      </c>
      <c r="B2319" t="s">
        <v>1446</v>
      </c>
      <c r="C2319" t="s">
        <v>595</v>
      </c>
      <c r="D2319" t="s">
        <v>1853</v>
      </c>
    </row>
    <row r="2320" spans="1:4" ht="12.75">
      <c r="A2320" s="68">
        <v>16566</v>
      </c>
      <c r="B2320" t="s">
        <v>1403</v>
      </c>
      <c r="C2320" t="s">
        <v>325</v>
      </c>
      <c r="D2320" t="s">
        <v>3450</v>
      </c>
    </row>
    <row r="2321" spans="1:4" ht="12.75">
      <c r="A2321" s="68">
        <v>16571</v>
      </c>
      <c r="B2321" t="s">
        <v>258</v>
      </c>
      <c r="C2321" t="s">
        <v>261</v>
      </c>
      <c r="D2321" t="s">
        <v>62</v>
      </c>
    </row>
    <row r="2322" spans="1:4" ht="12.75">
      <c r="A2322" s="68">
        <v>16572</v>
      </c>
      <c r="B2322" t="s">
        <v>1127</v>
      </c>
      <c r="C2322" t="s">
        <v>3451</v>
      </c>
      <c r="D2322" t="s">
        <v>446</v>
      </c>
    </row>
    <row r="2323" spans="1:4" ht="12.75">
      <c r="A2323" s="68">
        <v>16573</v>
      </c>
      <c r="B2323" t="s">
        <v>218</v>
      </c>
      <c r="C2323" t="s">
        <v>572</v>
      </c>
      <c r="D2323" t="s">
        <v>1841</v>
      </c>
    </row>
    <row r="2324" spans="1:4" ht="12.75">
      <c r="A2324" s="68">
        <v>16588</v>
      </c>
      <c r="B2324" t="s">
        <v>55</v>
      </c>
      <c r="C2324" t="s">
        <v>3453</v>
      </c>
      <c r="D2324" t="s">
        <v>2427</v>
      </c>
    </row>
    <row r="2325" spans="1:4" ht="12.75">
      <c r="A2325" s="68">
        <v>16590</v>
      </c>
      <c r="B2325" t="s">
        <v>367</v>
      </c>
      <c r="C2325" t="s">
        <v>3453</v>
      </c>
      <c r="D2325" t="s">
        <v>2427</v>
      </c>
    </row>
    <row r="2326" spans="1:4" ht="12.75">
      <c r="A2326" s="68">
        <v>16606</v>
      </c>
      <c r="B2326" t="s">
        <v>3317</v>
      </c>
      <c r="C2326" t="s">
        <v>73</v>
      </c>
      <c r="D2326" t="s">
        <v>3</v>
      </c>
    </row>
    <row r="2327" spans="1:4" ht="12.75">
      <c r="A2327" s="68">
        <v>16610</v>
      </c>
      <c r="B2327" t="s">
        <v>119</v>
      </c>
      <c r="C2327" t="s">
        <v>220</v>
      </c>
      <c r="D2327" t="s">
        <v>1752</v>
      </c>
    </row>
    <row r="2328" spans="1:4" ht="12.75">
      <c r="A2328" s="68">
        <v>16623</v>
      </c>
      <c r="B2328" t="s">
        <v>218</v>
      </c>
      <c r="C2328" t="s">
        <v>1569</v>
      </c>
      <c r="D2328" t="s">
        <v>1542</v>
      </c>
    </row>
    <row r="2329" spans="1:4" ht="12.75">
      <c r="A2329" s="68">
        <v>16628</v>
      </c>
      <c r="B2329" t="s">
        <v>361</v>
      </c>
      <c r="C2329" t="s">
        <v>1955</v>
      </c>
      <c r="D2329" t="s">
        <v>1955</v>
      </c>
    </row>
    <row r="2330" spans="1:4" ht="12.75">
      <c r="A2330" s="68">
        <v>16630</v>
      </c>
      <c r="B2330" t="s">
        <v>3459</v>
      </c>
      <c r="C2330" t="s">
        <v>2597</v>
      </c>
      <c r="D2330" t="s">
        <v>1433</v>
      </c>
    </row>
    <row r="2331" spans="1:4" ht="12.75">
      <c r="A2331" s="68">
        <v>16636</v>
      </c>
      <c r="B2331" t="s">
        <v>704</v>
      </c>
      <c r="C2331" t="s">
        <v>3339</v>
      </c>
      <c r="D2331" t="s">
        <v>2967</v>
      </c>
    </row>
    <row r="2332" spans="1:4" ht="12.75">
      <c r="A2332" s="68">
        <v>16642</v>
      </c>
      <c r="B2332" t="s">
        <v>1941</v>
      </c>
      <c r="C2332" t="s">
        <v>495</v>
      </c>
      <c r="D2332" t="s">
        <v>214</v>
      </c>
    </row>
    <row r="2333" spans="1:4" ht="12.75">
      <c r="A2333" s="68">
        <v>16657</v>
      </c>
      <c r="B2333" t="s">
        <v>416</v>
      </c>
      <c r="C2333" t="s">
        <v>1587</v>
      </c>
      <c r="D2333" t="s">
        <v>1534</v>
      </c>
    </row>
    <row r="2334" spans="1:4" ht="12.75">
      <c r="A2334" s="68">
        <v>16664</v>
      </c>
      <c r="B2334" t="s">
        <v>679</v>
      </c>
      <c r="C2334" t="s">
        <v>252</v>
      </c>
      <c r="D2334" t="s">
        <v>849</v>
      </c>
    </row>
    <row r="2335" spans="1:4" ht="12.75">
      <c r="A2335" s="68">
        <v>16666</v>
      </c>
      <c r="B2335" t="s">
        <v>210</v>
      </c>
      <c r="C2335" t="s">
        <v>1205</v>
      </c>
      <c r="D2335" t="s">
        <v>3462</v>
      </c>
    </row>
    <row r="2336" spans="1:4" ht="12.75">
      <c r="A2336" s="68">
        <v>16669</v>
      </c>
      <c r="B2336" t="s">
        <v>296</v>
      </c>
      <c r="C2336" t="s">
        <v>1798</v>
      </c>
      <c r="D2336" t="s">
        <v>411</v>
      </c>
    </row>
    <row r="2337" spans="1:4" ht="12.75">
      <c r="A2337" s="68">
        <v>16675</v>
      </c>
      <c r="B2337" t="s">
        <v>484</v>
      </c>
      <c r="C2337" t="s">
        <v>53</v>
      </c>
      <c r="D2337" t="s">
        <v>220</v>
      </c>
    </row>
    <row r="2338" spans="1:4" ht="12.75">
      <c r="A2338" s="68">
        <v>16680</v>
      </c>
      <c r="B2338" t="s">
        <v>361</v>
      </c>
      <c r="C2338" t="s">
        <v>3351</v>
      </c>
      <c r="D2338" t="s">
        <v>73</v>
      </c>
    </row>
    <row r="2339" spans="1:3" ht="12.75">
      <c r="A2339" s="68">
        <v>16691</v>
      </c>
      <c r="B2339" t="s">
        <v>3874</v>
      </c>
      <c r="C2339" t="s">
        <v>3875</v>
      </c>
    </row>
    <row r="2340" spans="1:4" ht="12.75">
      <c r="A2340" s="68">
        <v>16697</v>
      </c>
      <c r="B2340" t="s">
        <v>2420</v>
      </c>
      <c r="C2340" t="s">
        <v>1856</v>
      </c>
      <c r="D2340" t="s">
        <v>3876</v>
      </c>
    </row>
    <row r="2341" spans="1:3" ht="12.75">
      <c r="A2341" s="68">
        <v>16698</v>
      </c>
      <c r="B2341" t="s">
        <v>3877</v>
      </c>
      <c r="C2341" t="s">
        <v>3878</v>
      </c>
    </row>
    <row r="2342" spans="1:4" ht="12.75">
      <c r="A2342" s="68">
        <v>16699</v>
      </c>
      <c r="B2342" t="s">
        <v>1102</v>
      </c>
      <c r="C2342" t="s">
        <v>595</v>
      </c>
      <c r="D2342" t="s">
        <v>3879</v>
      </c>
    </row>
    <row r="2343" spans="1:4" ht="12.75">
      <c r="A2343" s="68">
        <v>16702</v>
      </c>
      <c r="B2343" t="s">
        <v>1385</v>
      </c>
      <c r="C2343" t="s">
        <v>110</v>
      </c>
      <c r="D2343" t="s">
        <v>1630</v>
      </c>
    </row>
    <row r="2344" spans="1:4" ht="12.75">
      <c r="A2344" s="68">
        <v>16719</v>
      </c>
      <c r="B2344" t="s">
        <v>717</v>
      </c>
      <c r="C2344" t="s">
        <v>2200</v>
      </c>
      <c r="D2344" t="s">
        <v>1955</v>
      </c>
    </row>
    <row r="2345" spans="1:4" ht="12.75">
      <c r="A2345" s="68">
        <v>16745</v>
      </c>
      <c r="B2345" t="s">
        <v>783</v>
      </c>
      <c r="C2345" t="s">
        <v>2709</v>
      </c>
      <c r="D2345" t="s">
        <v>3881</v>
      </c>
    </row>
    <row r="2346" spans="1:4" ht="12.75">
      <c r="A2346" s="68">
        <v>16746</v>
      </c>
      <c r="B2346" t="s">
        <v>254</v>
      </c>
      <c r="C2346" t="s">
        <v>2359</v>
      </c>
      <c r="D2346" t="s">
        <v>929</v>
      </c>
    </row>
    <row r="2347" spans="1:4" ht="12.75">
      <c r="A2347" s="68">
        <v>16747</v>
      </c>
      <c r="B2347" t="s">
        <v>254</v>
      </c>
      <c r="C2347" t="s">
        <v>427</v>
      </c>
      <c r="D2347" t="s">
        <v>54</v>
      </c>
    </row>
    <row r="2348" spans="1:4" ht="12.75">
      <c r="A2348" s="68">
        <v>16749</v>
      </c>
      <c r="B2348" t="s">
        <v>2298</v>
      </c>
      <c r="C2348" t="s">
        <v>1900</v>
      </c>
      <c r="D2348" t="s">
        <v>3882</v>
      </c>
    </row>
    <row r="2349" spans="1:4" ht="12.75">
      <c r="A2349" s="68">
        <v>16795</v>
      </c>
      <c r="B2349" t="s">
        <v>48</v>
      </c>
      <c r="C2349" t="s">
        <v>1408</v>
      </c>
      <c r="D2349" t="s">
        <v>3883</v>
      </c>
    </row>
    <row r="2350" spans="1:4" ht="12.75">
      <c r="A2350" s="68">
        <v>16796</v>
      </c>
      <c r="B2350" t="s">
        <v>82</v>
      </c>
      <c r="C2350" t="s">
        <v>1408</v>
      </c>
      <c r="D2350" t="s">
        <v>3883</v>
      </c>
    </row>
    <row r="2351" spans="1:4" ht="12.75">
      <c r="A2351" s="68">
        <v>16807</v>
      </c>
      <c r="B2351" t="s">
        <v>246</v>
      </c>
      <c r="C2351" t="s">
        <v>149</v>
      </c>
      <c r="D2351" t="s">
        <v>220</v>
      </c>
    </row>
    <row r="2352" spans="1:4" ht="12.75">
      <c r="A2352" s="68">
        <v>16808</v>
      </c>
      <c r="B2352" t="s">
        <v>938</v>
      </c>
      <c r="C2352" t="s">
        <v>4558</v>
      </c>
      <c r="D2352" t="s">
        <v>595</v>
      </c>
    </row>
    <row r="2353" spans="1:4" ht="12.75">
      <c r="A2353" s="68">
        <v>16810</v>
      </c>
      <c r="B2353" t="s">
        <v>55</v>
      </c>
      <c r="C2353" t="s">
        <v>214</v>
      </c>
      <c r="D2353" t="s">
        <v>1755</v>
      </c>
    </row>
    <row r="2354" spans="1:4" ht="12.75">
      <c r="A2354" s="68">
        <v>16816</v>
      </c>
      <c r="B2354" t="s">
        <v>3884</v>
      </c>
      <c r="C2354" t="s">
        <v>3885</v>
      </c>
      <c r="D2354" t="s">
        <v>790</v>
      </c>
    </row>
    <row r="2355" spans="1:4" ht="12.75">
      <c r="A2355" s="68">
        <v>16820</v>
      </c>
      <c r="B2355" t="s">
        <v>85</v>
      </c>
      <c r="C2355" t="s">
        <v>175</v>
      </c>
      <c r="D2355" t="s">
        <v>411</v>
      </c>
    </row>
    <row r="2356" spans="1:4" ht="12.75">
      <c r="A2356" s="68">
        <v>16823</v>
      </c>
      <c r="B2356" t="s">
        <v>117</v>
      </c>
      <c r="C2356" t="s">
        <v>531</v>
      </c>
      <c r="D2356" t="s">
        <v>928</v>
      </c>
    </row>
    <row r="2357" spans="1:4" ht="12.75">
      <c r="A2357" s="68">
        <v>16846</v>
      </c>
      <c r="B2357" t="s">
        <v>199</v>
      </c>
      <c r="C2357" t="s">
        <v>3889</v>
      </c>
      <c r="D2357" t="s">
        <v>208</v>
      </c>
    </row>
    <row r="2358" spans="1:4" ht="12.75">
      <c r="A2358" s="68">
        <v>16872</v>
      </c>
      <c r="B2358" t="s">
        <v>244</v>
      </c>
      <c r="C2358" t="s">
        <v>446</v>
      </c>
      <c r="D2358" t="s">
        <v>2579</v>
      </c>
    </row>
    <row r="2359" spans="1:4" ht="12.75">
      <c r="A2359" s="68">
        <v>16894</v>
      </c>
      <c r="B2359" t="s">
        <v>976</v>
      </c>
      <c r="C2359" t="s">
        <v>1013</v>
      </c>
      <c r="D2359" t="s">
        <v>90</v>
      </c>
    </row>
    <row r="2360" spans="1:4" ht="12.75">
      <c r="A2360" s="68">
        <v>16899</v>
      </c>
      <c r="B2360" t="s">
        <v>3894</v>
      </c>
      <c r="C2360" t="s">
        <v>598</v>
      </c>
      <c r="D2360" t="s">
        <v>1209</v>
      </c>
    </row>
    <row r="2361" spans="1:4" ht="12.75">
      <c r="A2361" s="68">
        <v>16906</v>
      </c>
      <c r="B2361" t="s">
        <v>40</v>
      </c>
      <c r="C2361" t="s">
        <v>331</v>
      </c>
      <c r="D2361" t="s">
        <v>252</v>
      </c>
    </row>
    <row r="2362" spans="1:4" ht="12.75">
      <c r="A2362" s="68">
        <v>16907</v>
      </c>
      <c r="B2362" t="s">
        <v>218</v>
      </c>
      <c r="C2362" t="s">
        <v>1129</v>
      </c>
      <c r="D2362" t="s">
        <v>1785</v>
      </c>
    </row>
    <row r="2363" spans="1:4" ht="12.75">
      <c r="A2363" s="68">
        <v>16908</v>
      </c>
      <c r="B2363" t="s">
        <v>382</v>
      </c>
      <c r="C2363" t="s">
        <v>1028</v>
      </c>
      <c r="D2363" t="s">
        <v>1519</v>
      </c>
    </row>
    <row r="2364" spans="1:4" ht="12.75">
      <c r="A2364" s="68">
        <v>16909</v>
      </c>
      <c r="B2364" t="s">
        <v>249</v>
      </c>
      <c r="C2364" t="s">
        <v>627</v>
      </c>
      <c r="D2364" t="s">
        <v>3895</v>
      </c>
    </row>
    <row r="2365" spans="1:4" ht="12.75">
      <c r="A2365" s="68">
        <v>16910</v>
      </c>
      <c r="B2365" t="s">
        <v>3896</v>
      </c>
      <c r="C2365" t="s">
        <v>3897</v>
      </c>
      <c r="D2365" t="s">
        <v>3898</v>
      </c>
    </row>
    <row r="2366" spans="1:4" ht="12.75">
      <c r="A2366" s="68">
        <v>16912</v>
      </c>
      <c r="B2366" t="s">
        <v>3899</v>
      </c>
      <c r="C2366" t="s">
        <v>586</v>
      </c>
      <c r="D2366" t="s">
        <v>510</v>
      </c>
    </row>
    <row r="2367" spans="1:4" ht="12.75">
      <c r="A2367" s="68">
        <v>16914</v>
      </c>
      <c r="B2367" t="s">
        <v>3900</v>
      </c>
      <c r="C2367" t="s">
        <v>467</v>
      </c>
      <c r="D2367" t="s">
        <v>1408</v>
      </c>
    </row>
    <row r="2368" spans="1:4" ht="12.75">
      <c r="A2368" s="68">
        <v>16917</v>
      </c>
      <c r="B2368" t="s">
        <v>1094</v>
      </c>
      <c r="C2368" t="s">
        <v>220</v>
      </c>
      <c r="D2368" t="s">
        <v>2627</v>
      </c>
    </row>
    <row r="2369" spans="1:4" ht="12.75">
      <c r="A2369" s="68">
        <v>16934</v>
      </c>
      <c r="B2369" t="s">
        <v>424</v>
      </c>
      <c r="C2369" t="s">
        <v>3901</v>
      </c>
      <c r="D2369" t="s">
        <v>2860</v>
      </c>
    </row>
    <row r="2370" spans="1:4" ht="12.75">
      <c r="A2370" s="68">
        <v>16939</v>
      </c>
      <c r="B2370" t="s">
        <v>493</v>
      </c>
      <c r="C2370" t="s">
        <v>746</v>
      </c>
      <c r="D2370" t="s">
        <v>250</v>
      </c>
    </row>
    <row r="2371" spans="1:4" ht="12.75">
      <c r="A2371" s="68">
        <v>16940</v>
      </c>
      <c r="B2371" t="s">
        <v>2871</v>
      </c>
      <c r="C2371" t="s">
        <v>1980</v>
      </c>
      <c r="D2371" t="s">
        <v>1575</v>
      </c>
    </row>
    <row r="2372" spans="1:4" ht="12.75">
      <c r="A2372" s="68">
        <v>16941</v>
      </c>
      <c r="B2372" t="s">
        <v>3403</v>
      </c>
      <c r="C2372" t="s">
        <v>1734</v>
      </c>
      <c r="D2372" t="s">
        <v>3902</v>
      </c>
    </row>
    <row r="2373" spans="1:4" ht="12.75">
      <c r="A2373" s="68">
        <v>16942</v>
      </c>
      <c r="B2373" t="s">
        <v>3410</v>
      </c>
      <c r="C2373" t="s">
        <v>1082</v>
      </c>
      <c r="D2373" t="s">
        <v>1299</v>
      </c>
    </row>
    <row r="2374" spans="1:4" ht="12.75">
      <c r="A2374" s="68">
        <v>16943</v>
      </c>
      <c r="B2374" t="s">
        <v>55</v>
      </c>
      <c r="C2374" t="s">
        <v>1082</v>
      </c>
      <c r="D2374" t="s">
        <v>1299</v>
      </c>
    </row>
    <row r="2375" spans="1:4" ht="12.75">
      <c r="A2375" s="68">
        <v>16944</v>
      </c>
      <c r="B2375" t="s">
        <v>2138</v>
      </c>
      <c r="C2375" t="s">
        <v>53</v>
      </c>
      <c r="D2375" t="s">
        <v>985</v>
      </c>
    </row>
    <row r="2376" spans="1:4" ht="12.75">
      <c r="A2376" s="68">
        <v>16948</v>
      </c>
      <c r="B2376" t="s">
        <v>206</v>
      </c>
      <c r="C2376" t="s">
        <v>3903</v>
      </c>
      <c r="D2376" t="s">
        <v>386</v>
      </c>
    </row>
    <row r="2377" spans="1:4" ht="12.75">
      <c r="A2377" s="68">
        <v>16953</v>
      </c>
      <c r="B2377" t="s">
        <v>56</v>
      </c>
      <c r="C2377" t="s">
        <v>195</v>
      </c>
      <c r="D2377" t="s">
        <v>1041</v>
      </c>
    </row>
    <row r="2378" spans="1:4" ht="12.75">
      <c r="A2378" s="68">
        <v>16970</v>
      </c>
      <c r="B2378" t="s">
        <v>2128</v>
      </c>
      <c r="C2378" t="s">
        <v>411</v>
      </c>
      <c r="D2378" t="s">
        <v>1979</v>
      </c>
    </row>
    <row r="2379" spans="1:4" ht="12.75">
      <c r="A2379" s="68">
        <v>16971</v>
      </c>
      <c r="B2379" t="s">
        <v>2395</v>
      </c>
      <c r="C2379" t="s">
        <v>3285</v>
      </c>
      <c r="D2379" t="s">
        <v>538</v>
      </c>
    </row>
    <row r="2380" spans="1:4" ht="12.75">
      <c r="A2380" s="68">
        <v>16972</v>
      </c>
      <c r="B2380" t="s">
        <v>600</v>
      </c>
      <c r="C2380" t="s">
        <v>3906</v>
      </c>
      <c r="D2380" t="s">
        <v>608</v>
      </c>
    </row>
    <row r="2381" spans="1:4" ht="12.75">
      <c r="A2381" s="68">
        <v>16973</v>
      </c>
      <c r="B2381" t="s">
        <v>303</v>
      </c>
      <c r="C2381" t="s">
        <v>3907</v>
      </c>
      <c r="D2381" t="s">
        <v>2555</v>
      </c>
    </row>
    <row r="2382" spans="1:4" ht="12.75">
      <c r="A2382" s="68">
        <v>16976</v>
      </c>
      <c r="B2382" t="s">
        <v>472</v>
      </c>
      <c r="C2382" t="s">
        <v>267</v>
      </c>
      <c r="D2382" t="s">
        <v>1325</v>
      </c>
    </row>
    <row r="2383" spans="1:4" ht="12.75">
      <c r="A2383" s="68">
        <v>16978</v>
      </c>
      <c r="B2383" t="s">
        <v>745</v>
      </c>
      <c r="C2383" t="s">
        <v>620</v>
      </c>
      <c r="D2383" t="s">
        <v>1516</v>
      </c>
    </row>
    <row r="2384" spans="1:4" ht="12.75">
      <c r="A2384" s="68">
        <v>16984</v>
      </c>
      <c r="B2384" t="s">
        <v>58</v>
      </c>
      <c r="C2384" t="s">
        <v>76</v>
      </c>
      <c r="D2384" t="s">
        <v>220</v>
      </c>
    </row>
    <row r="2385" spans="1:4" ht="12.75">
      <c r="A2385" s="68">
        <v>16991</v>
      </c>
      <c r="B2385" t="s">
        <v>3909</v>
      </c>
      <c r="C2385" t="s">
        <v>325</v>
      </c>
      <c r="D2385" t="s">
        <v>2309</v>
      </c>
    </row>
    <row r="2386" spans="1:4" ht="12.75">
      <c r="A2386" s="68">
        <v>16997</v>
      </c>
      <c r="B2386" t="s">
        <v>3911</v>
      </c>
      <c r="C2386" t="s">
        <v>220</v>
      </c>
      <c r="D2386" t="s">
        <v>1014</v>
      </c>
    </row>
    <row r="2387" spans="1:4" ht="12.75">
      <c r="A2387" s="68">
        <v>17006</v>
      </c>
      <c r="B2387" t="s">
        <v>251</v>
      </c>
      <c r="C2387" t="s">
        <v>2027</v>
      </c>
      <c r="D2387" t="s">
        <v>507</v>
      </c>
    </row>
    <row r="2388" spans="1:4" ht="12.75">
      <c r="A2388" s="68">
        <v>17012</v>
      </c>
      <c r="B2388" t="s">
        <v>101</v>
      </c>
      <c r="C2388" t="s">
        <v>3915</v>
      </c>
      <c r="D2388" t="s">
        <v>208</v>
      </c>
    </row>
    <row r="2389" spans="1:4" ht="12.75">
      <c r="A2389" s="68">
        <v>17028</v>
      </c>
      <c r="B2389" t="s">
        <v>361</v>
      </c>
      <c r="C2389" t="s">
        <v>67</v>
      </c>
      <c r="D2389" t="s">
        <v>461</v>
      </c>
    </row>
    <row r="2390" spans="1:4" ht="12.75">
      <c r="A2390" s="68">
        <v>17029</v>
      </c>
      <c r="B2390" t="s">
        <v>495</v>
      </c>
      <c r="C2390" t="s">
        <v>3917</v>
      </c>
      <c r="D2390" t="s">
        <v>934</v>
      </c>
    </row>
    <row r="2391" spans="1:4" ht="12.75">
      <c r="A2391" s="68">
        <v>17034</v>
      </c>
      <c r="B2391" t="s">
        <v>346</v>
      </c>
      <c r="C2391" t="s">
        <v>2121</v>
      </c>
      <c r="D2391" t="s">
        <v>1787</v>
      </c>
    </row>
    <row r="2392" spans="1:4" ht="12.75">
      <c r="A2392" s="68">
        <v>17038</v>
      </c>
      <c r="B2392" t="s">
        <v>2717</v>
      </c>
      <c r="C2392" t="s">
        <v>589</v>
      </c>
      <c r="D2392" t="s">
        <v>432</v>
      </c>
    </row>
    <row r="2393" spans="1:4" ht="12.75">
      <c r="A2393" s="68">
        <v>17041</v>
      </c>
      <c r="B2393" t="s">
        <v>2449</v>
      </c>
      <c r="C2393" t="s">
        <v>3919</v>
      </c>
      <c r="D2393" t="s">
        <v>3920</v>
      </c>
    </row>
    <row r="2394" spans="1:4" ht="12.75">
      <c r="A2394" s="68">
        <v>17048</v>
      </c>
      <c r="B2394" t="s">
        <v>3921</v>
      </c>
      <c r="C2394" t="s">
        <v>87</v>
      </c>
      <c r="D2394" t="s">
        <v>313</v>
      </c>
    </row>
    <row r="2395" spans="1:4" ht="12.75">
      <c r="A2395" s="68">
        <v>17055</v>
      </c>
      <c r="B2395" t="s">
        <v>48</v>
      </c>
      <c r="C2395" t="s">
        <v>2241</v>
      </c>
      <c r="D2395" t="s">
        <v>1569</v>
      </c>
    </row>
    <row r="2396" spans="1:4" ht="12.75">
      <c r="A2396" s="68">
        <v>17078</v>
      </c>
      <c r="B2396" t="s">
        <v>218</v>
      </c>
      <c r="C2396" t="s">
        <v>3116</v>
      </c>
      <c r="D2396" t="s">
        <v>268</v>
      </c>
    </row>
    <row r="2397" spans="1:3" ht="12.75">
      <c r="A2397" s="68">
        <v>17084</v>
      </c>
      <c r="B2397" t="s">
        <v>3923</v>
      </c>
      <c r="C2397" t="s">
        <v>3924</v>
      </c>
    </row>
    <row r="2398" spans="1:4" ht="12.75">
      <c r="A2398" s="68">
        <v>17102</v>
      </c>
      <c r="B2398" t="s">
        <v>717</v>
      </c>
      <c r="C2398" t="s">
        <v>41</v>
      </c>
      <c r="D2398" t="s">
        <v>88</v>
      </c>
    </row>
    <row r="2399" spans="1:4" ht="12.75">
      <c r="A2399" s="68">
        <v>17103</v>
      </c>
      <c r="B2399" t="s">
        <v>227</v>
      </c>
      <c r="C2399" t="s">
        <v>962</v>
      </c>
      <c r="D2399" t="s">
        <v>2672</v>
      </c>
    </row>
    <row r="2400" spans="1:4" ht="12.75">
      <c r="A2400" s="68">
        <v>17106</v>
      </c>
      <c r="B2400" t="s">
        <v>244</v>
      </c>
      <c r="C2400" t="s">
        <v>1037</v>
      </c>
      <c r="D2400" t="s">
        <v>220</v>
      </c>
    </row>
    <row r="2401" spans="1:4" ht="12.75">
      <c r="A2401" s="68">
        <v>17109</v>
      </c>
      <c r="B2401" t="s">
        <v>1127</v>
      </c>
      <c r="C2401" t="s">
        <v>1882</v>
      </c>
      <c r="D2401" t="s">
        <v>2579</v>
      </c>
    </row>
    <row r="2402" spans="1:4" ht="12.75">
      <c r="A2402" s="68">
        <v>17110</v>
      </c>
      <c r="B2402" t="s">
        <v>1385</v>
      </c>
      <c r="C2402" t="s">
        <v>96</v>
      </c>
      <c r="D2402" t="s">
        <v>653</v>
      </c>
    </row>
    <row r="2403" spans="1:4" ht="12.75">
      <c r="A2403" s="68">
        <v>17112</v>
      </c>
      <c r="B2403" t="s">
        <v>303</v>
      </c>
      <c r="C2403" t="s">
        <v>387</v>
      </c>
      <c r="D2403" t="s">
        <v>444</v>
      </c>
    </row>
    <row r="2404" spans="1:3" ht="12.75">
      <c r="A2404" s="68">
        <v>17113</v>
      </c>
      <c r="B2404" t="s">
        <v>3926</v>
      </c>
      <c r="C2404" t="s">
        <v>3347</v>
      </c>
    </row>
    <row r="2405" spans="1:4" ht="12.75">
      <c r="A2405" s="68">
        <v>17118</v>
      </c>
      <c r="B2405" t="s">
        <v>3927</v>
      </c>
      <c r="C2405" t="s">
        <v>3928</v>
      </c>
      <c r="D2405" t="s">
        <v>3928</v>
      </c>
    </row>
    <row r="2406" spans="1:4" ht="12.75">
      <c r="A2406" s="68">
        <v>17121</v>
      </c>
      <c r="B2406" t="s">
        <v>3930</v>
      </c>
      <c r="C2406" t="s">
        <v>817</v>
      </c>
      <c r="D2406" t="s">
        <v>3931</v>
      </c>
    </row>
    <row r="2407" spans="1:4" ht="12.75">
      <c r="A2407" s="68">
        <v>17129</v>
      </c>
      <c r="B2407" t="s">
        <v>3393</v>
      </c>
      <c r="C2407" t="s">
        <v>76</v>
      </c>
      <c r="D2407" t="s">
        <v>67</v>
      </c>
    </row>
    <row r="2408" spans="1:4" ht="12.75">
      <c r="A2408" s="68">
        <v>17140</v>
      </c>
      <c r="B2408" t="s">
        <v>3932</v>
      </c>
      <c r="C2408" t="s">
        <v>336</v>
      </c>
      <c r="D2408" t="s">
        <v>2200</v>
      </c>
    </row>
    <row r="2409" spans="1:4" ht="12.75">
      <c r="A2409" s="68">
        <v>17141</v>
      </c>
      <c r="B2409" t="s">
        <v>1306</v>
      </c>
      <c r="C2409" t="s">
        <v>607</v>
      </c>
      <c r="D2409" t="s">
        <v>1706</v>
      </c>
    </row>
    <row r="2410" spans="1:4" ht="12.75">
      <c r="A2410" s="68">
        <v>17142</v>
      </c>
      <c r="B2410" t="s">
        <v>3910</v>
      </c>
      <c r="C2410" t="s">
        <v>2121</v>
      </c>
      <c r="D2410" t="s">
        <v>2154</v>
      </c>
    </row>
    <row r="2411" spans="1:4" ht="12.75">
      <c r="A2411" s="68">
        <v>17143</v>
      </c>
      <c r="B2411" t="s">
        <v>463</v>
      </c>
      <c r="C2411" t="s">
        <v>2748</v>
      </c>
      <c r="D2411" t="s">
        <v>3223</v>
      </c>
    </row>
    <row r="2412" spans="1:4" ht="12.75">
      <c r="A2412" s="68">
        <v>17145</v>
      </c>
      <c r="B2412" t="s">
        <v>140</v>
      </c>
      <c r="C2412" t="s">
        <v>336</v>
      </c>
      <c r="D2412" t="s">
        <v>1771</v>
      </c>
    </row>
    <row r="2413" spans="1:4" ht="12.75">
      <c r="A2413" s="68">
        <v>17151</v>
      </c>
      <c r="B2413" t="s">
        <v>258</v>
      </c>
      <c r="C2413" t="s">
        <v>1943</v>
      </c>
      <c r="D2413" t="s">
        <v>3933</v>
      </c>
    </row>
    <row r="2414" spans="1:4" ht="12.75">
      <c r="A2414" s="68">
        <v>17153</v>
      </c>
      <c r="B2414" t="s">
        <v>3934</v>
      </c>
      <c r="C2414" t="s">
        <v>63</v>
      </c>
      <c r="D2414" t="s">
        <v>3935</v>
      </c>
    </row>
    <row r="2415" spans="1:4" ht="12.75">
      <c r="A2415" s="68">
        <v>17156</v>
      </c>
      <c r="B2415" t="s">
        <v>2120</v>
      </c>
      <c r="C2415" t="s">
        <v>268</v>
      </c>
      <c r="D2415" t="s">
        <v>2012</v>
      </c>
    </row>
    <row r="2416" spans="1:4" ht="12.75">
      <c r="A2416" s="68">
        <v>17160</v>
      </c>
      <c r="B2416" t="s">
        <v>2163</v>
      </c>
      <c r="C2416" t="s">
        <v>3060</v>
      </c>
      <c r="D2416" t="s">
        <v>1903</v>
      </c>
    </row>
    <row r="2417" spans="1:4" ht="12.75">
      <c r="A2417" s="68">
        <v>17161</v>
      </c>
      <c r="B2417" t="s">
        <v>1293</v>
      </c>
      <c r="C2417" t="s">
        <v>321</v>
      </c>
      <c r="D2417" t="s">
        <v>53</v>
      </c>
    </row>
    <row r="2418" spans="1:4" ht="12.75">
      <c r="A2418" s="68">
        <v>17166</v>
      </c>
      <c r="B2418" t="s">
        <v>424</v>
      </c>
      <c r="C2418" t="s">
        <v>2370</v>
      </c>
      <c r="D2418" t="s">
        <v>53</v>
      </c>
    </row>
    <row r="2419" spans="1:4" ht="12.75">
      <c r="A2419" s="68">
        <v>17167</v>
      </c>
      <c r="B2419" t="s">
        <v>2915</v>
      </c>
      <c r="C2419" t="s">
        <v>61</v>
      </c>
      <c r="D2419" t="s">
        <v>54</v>
      </c>
    </row>
    <row r="2420" spans="1:4" ht="12.75">
      <c r="A2420" s="68">
        <v>17169</v>
      </c>
      <c r="B2420" t="s">
        <v>750</v>
      </c>
      <c r="C2420" t="s">
        <v>3937</v>
      </c>
      <c r="D2420" t="s">
        <v>3055</v>
      </c>
    </row>
    <row r="2421" spans="1:4" ht="12.75">
      <c r="A2421" s="68">
        <v>17180</v>
      </c>
      <c r="B2421" t="s">
        <v>3938</v>
      </c>
      <c r="C2421" t="s">
        <v>2617</v>
      </c>
      <c r="D2421" t="s">
        <v>2618</v>
      </c>
    </row>
    <row r="2422" spans="1:4" ht="12.75">
      <c r="A2422" s="68">
        <v>17183</v>
      </c>
      <c r="B2422" t="s">
        <v>3398</v>
      </c>
      <c r="C2422" t="s">
        <v>3190</v>
      </c>
      <c r="D2422" t="s">
        <v>3939</v>
      </c>
    </row>
    <row r="2423" spans="1:4" ht="12.75">
      <c r="A2423" s="68">
        <v>17193</v>
      </c>
      <c r="B2423" t="s">
        <v>3940</v>
      </c>
      <c r="C2423" t="s">
        <v>3941</v>
      </c>
      <c r="D2423" t="s">
        <v>4559</v>
      </c>
    </row>
    <row r="2424" spans="1:4" ht="12.75">
      <c r="A2424" s="68">
        <v>17204</v>
      </c>
      <c r="B2424" t="s">
        <v>83</v>
      </c>
      <c r="C2424" t="s">
        <v>2435</v>
      </c>
      <c r="D2424" t="s">
        <v>1797</v>
      </c>
    </row>
    <row r="2425" spans="1:4" ht="12.75">
      <c r="A2425" s="68">
        <v>17216</v>
      </c>
      <c r="B2425" t="s">
        <v>3942</v>
      </c>
      <c r="C2425" t="s">
        <v>3943</v>
      </c>
      <c r="D2425" t="s">
        <v>2140</v>
      </c>
    </row>
    <row r="2426" spans="1:4" ht="12.75">
      <c r="A2426" s="68">
        <v>17223</v>
      </c>
      <c r="B2426" t="s">
        <v>303</v>
      </c>
      <c r="C2426" t="s">
        <v>1771</v>
      </c>
      <c r="D2426" t="s">
        <v>256</v>
      </c>
    </row>
    <row r="2427" spans="1:4" ht="12.75">
      <c r="A2427" s="68">
        <v>17227</v>
      </c>
      <c r="B2427" t="s">
        <v>119</v>
      </c>
      <c r="C2427" t="s">
        <v>746</v>
      </c>
      <c r="D2427" t="s">
        <v>3944</v>
      </c>
    </row>
    <row r="2428" spans="1:4" ht="12.75">
      <c r="A2428" s="68">
        <v>17231</v>
      </c>
      <c r="B2428" t="s">
        <v>200</v>
      </c>
      <c r="C2428" t="s">
        <v>725</v>
      </c>
      <c r="D2428" t="s">
        <v>3945</v>
      </c>
    </row>
    <row r="2429" spans="1:4" ht="12.75">
      <c r="A2429" s="68">
        <v>17238</v>
      </c>
      <c r="B2429" t="s">
        <v>258</v>
      </c>
      <c r="C2429" t="s">
        <v>2846</v>
      </c>
      <c r="D2429" t="s">
        <v>446</v>
      </c>
    </row>
    <row r="2430" spans="1:4" ht="12.75">
      <c r="A2430" s="68">
        <v>17239</v>
      </c>
      <c r="B2430" t="s">
        <v>695</v>
      </c>
      <c r="C2430" t="s">
        <v>2846</v>
      </c>
      <c r="D2430" t="s">
        <v>446</v>
      </c>
    </row>
    <row r="2431" spans="1:4" ht="12.75">
      <c r="A2431" s="68">
        <v>17240</v>
      </c>
      <c r="B2431" t="s">
        <v>1214</v>
      </c>
      <c r="C2431" t="s">
        <v>54</v>
      </c>
      <c r="D2431" t="s">
        <v>3946</v>
      </c>
    </row>
    <row r="2432" spans="1:4" ht="12.75">
      <c r="A2432" s="68">
        <v>17242</v>
      </c>
      <c r="B2432" t="s">
        <v>366</v>
      </c>
      <c r="C2432" t="s">
        <v>54</v>
      </c>
      <c r="D2432" t="s">
        <v>3946</v>
      </c>
    </row>
    <row r="2433" spans="1:4" ht="12.75">
      <c r="A2433" s="68">
        <v>17243</v>
      </c>
      <c r="B2433" t="s">
        <v>1945</v>
      </c>
      <c r="C2433" t="s">
        <v>3947</v>
      </c>
      <c r="D2433" t="s">
        <v>2151</v>
      </c>
    </row>
    <row r="2434" spans="1:4" ht="12.75">
      <c r="A2434" s="68">
        <v>17246</v>
      </c>
      <c r="B2434" t="s">
        <v>3948</v>
      </c>
      <c r="C2434" t="s">
        <v>2613</v>
      </c>
      <c r="D2434" t="s">
        <v>53</v>
      </c>
    </row>
    <row r="2435" spans="1:4" ht="12.75">
      <c r="A2435" s="68">
        <v>17253</v>
      </c>
      <c r="B2435" t="s">
        <v>275</v>
      </c>
      <c r="C2435" t="s">
        <v>3949</v>
      </c>
      <c r="D2435" t="s">
        <v>1642</v>
      </c>
    </row>
    <row r="2436" spans="1:4" ht="12.75">
      <c r="A2436" s="68">
        <v>17262</v>
      </c>
      <c r="B2436" t="s">
        <v>201</v>
      </c>
      <c r="C2436" t="s">
        <v>1534</v>
      </c>
      <c r="D2436" t="s">
        <v>3308</v>
      </c>
    </row>
    <row r="2437" spans="1:3" ht="12.75">
      <c r="A2437" s="68">
        <v>17263</v>
      </c>
      <c r="B2437" t="s">
        <v>2311</v>
      </c>
      <c r="C2437" t="s">
        <v>3951</v>
      </c>
    </row>
    <row r="2438" spans="1:4" ht="12.75">
      <c r="A2438" s="68">
        <v>17264</v>
      </c>
      <c r="B2438" t="s">
        <v>1269</v>
      </c>
      <c r="C2438" t="s">
        <v>2250</v>
      </c>
      <c r="D2438" t="s">
        <v>2531</v>
      </c>
    </row>
    <row r="2439" spans="1:4" ht="12.75">
      <c r="A2439" s="68">
        <v>17266</v>
      </c>
      <c r="B2439" t="s">
        <v>2970</v>
      </c>
      <c r="C2439" t="s">
        <v>53</v>
      </c>
      <c r="D2439" t="s">
        <v>61</v>
      </c>
    </row>
    <row r="2440" spans="1:4" ht="12.75">
      <c r="A2440" s="68">
        <v>17277</v>
      </c>
      <c r="B2440" t="s">
        <v>3952</v>
      </c>
      <c r="C2440" t="s">
        <v>73</v>
      </c>
      <c r="D2440" t="s">
        <v>1916</v>
      </c>
    </row>
    <row r="2441" spans="1:4" ht="12.75">
      <c r="A2441" s="68">
        <v>17278</v>
      </c>
      <c r="B2441" t="s">
        <v>366</v>
      </c>
      <c r="C2441" t="s">
        <v>3242</v>
      </c>
      <c r="D2441" t="s">
        <v>2663</v>
      </c>
    </row>
    <row r="2442" spans="1:4" ht="12.75">
      <c r="A2442" s="68">
        <v>17282</v>
      </c>
      <c r="B2442" t="s">
        <v>201</v>
      </c>
      <c r="C2442" t="s">
        <v>1517</v>
      </c>
      <c r="D2442" t="s">
        <v>408</v>
      </c>
    </row>
    <row r="2443" spans="1:4" ht="12.75">
      <c r="A2443" s="68">
        <v>17285</v>
      </c>
      <c r="B2443" t="s">
        <v>265</v>
      </c>
      <c r="C2443" t="s">
        <v>2579</v>
      </c>
      <c r="D2443" t="s">
        <v>68</v>
      </c>
    </row>
    <row r="2444" spans="1:4" ht="12.75">
      <c r="A2444" s="68">
        <v>17305</v>
      </c>
      <c r="B2444" t="s">
        <v>1390</v>
      </c>
      <c r="C2444" t="s">
        <v>3955</v>
      </c>
      <c r="D2444" t="s">
        <v>2151</v>
      </c>
    </row>
    <row r="2445" spans="1:4" ht="12.75">
      <c r="A2445" s="68">
        <v>17310</v>
      </c>
      <c r="B2445" t="s">
        <v>888</v>
      </c>
      <c r="C2445" t="s">
        <v>2561</v>
      </c>
      <c r="D2445" t="s">
        <v>2299</v>
      </c>
    </row>
    <row r="2446" spans="1:4" ht="12.75">
      <c r="A2446" s="68">
        <v>17311</v>
      </c>
      <c r="B2446" t="s">
        <v>198</v>
      </c>
      <c r="C2446" t="s">
        <v>3956</v>
      </c>
      <c r="D2446" t="s">
        <v>81</v>
      </c>
    </row>
    <row r="2447" spans="1:3" ht="12.75">
      <c r="A2447" s="68">
        <v>17314</v>
      </c>
      <c r="B2447" t="s">
        <v>3957</v>
      </c>
      <c r="C2447" t="s">
        <v>1480</v>
      </c>
    </row>
    <row r="2448" spans="1:4" ht="12.75">
      <c r="A2448" s="68">
        <v>17317</v>
      </c>
      <c r="B2448" t="s">
        <v>363</v>
      </c>
      <c r="C2448" t="s">
        <v>2303</v>
      </c>
      <c r="D2448" t="s">
        <v>53</v>
      </c>
    </row>
    <row r="2449" spans="1:4" ht="12.75">
      <c r="A2449" s="68">
        <v>17319</v>
      </c>
      <c r="B2449" t="s">
        <v>1513</v>
      </c>
      <c r="C2449" t="s">
        <v>2698</v>
      </c>
      <c r="D2449" t="s">
        <v>3958</v>
      </c>
    </row>
    <row r="2450" spans="1:4" ht="12.75">
      <c r="A2450" s="68">
        <v>17322</v>
      </c>
      <c r="B2450" t="s">
        <v>168</v>
      </c>
      <c r="C2450" t="s">
        <v>3959</v>
      </c>
      <c r="D2450" t="s">
        <v>403</v>
      </c>
    </row>
    <row r="2451" spans="1:4" ht="12.75">
      <c r="A2451" s="68">
        <v>17323</v>
      </c>
      <c r="B2451" t="s">
        <v>58</v>
      </c>
      <c r="C2451" t="s">
        <v>2218</v>
      </c>
      <c r="D2451" t="s">
        <v>629</v>
      </c>
    </row>
    <row r="2452" spans="1:4" ht="12.75">
      <c r="A2452" s="68">
        <v>17324</v>
      </c>
      <c r="B2452" t="s">
        <v>244</v>
      </c>
      <c r="C2452" t="s">
        <v>510</v>
      </c>
      <c r="D2452" t="s">
        <v>2336</v>
      </c>
    </row>
    <row r="2453" spans="1:4" ht="12.75">
      <c r="A2453" s="68">
        <v>17331</v>
      </c>
      <c r="B2453" t="s">
        <v>363</v>
      </c>
      <c r="C2453" t="s">
        <v>411</v>
      </c>
      <c r="D2453" t="s">
        <v>2239</v>
      </c>
    </row>
    <row r="2454" spans="1:4" ht="12.75">
      <c r="A2454" s="68">
        <v>17334</v>
      </c>
      <c r="B2454" t="s">
        <v>230</v>
      </c>
      <c r="C2454" t="s">
        <v>392</v>
      </c>
      <c r="D2454" t="s">
        <v>1955</v>
      </c>
    </row>
    <row r="2455" spans="1:4" ht="12.75">
      <c r="A2455" s="68">
        <v>17335</v>
      </c>
      <c r="B2455" t="s">
        <v>3333</v>
      </c>
      <c r="C2455" t="s">
        <v>2912</v>
      </c>
      <c r="D2455" t="s">
        <v>2200</v>
      </c>
    </row>
    <row r="2456" spans="1:4" ht="12.75">
      <c r="A2456" s="68">
        <v>17339</v>
      </c>
      <c r="B2456" t="s">
        <v>416</v>
      </c>
      <c r="C2456" t="s">
        <v>1524</v>
      </c>
      <c r="D2456" t="s">
        <v>2435</v>
      </c>
    </row>
    <row r="2457" spans="1:4" ht="12.75">
      <c r="A2457" s="68">
        <v>17346</v>
      </c>
      <c r="B2457" t="s">
        <v>876</v>
      </c>
      <c r="C2457" t="s">
        <v>3960</v>
      </c>
      <c r="D2457" t="s">
        <v>3961</v>
      </c>
    </row>
    <row r="2458" spans="1:4" ht="12.75">
      <c r="A2458" s="68">
        <v>17347</v>
      </c>
      <c r="B2458" t="s">
        <v>2382</v>
      </c>
      <c r="C2458" t="s">
        <v>427</v>
      </c>
      <c r="D2458" t="s">
        <v>724</v>
      </c>
    </row>
    <row r="2459" spans="1:3" ht="12.75">
      <c r="A2459" s="68">
        <v>17354</v>
      </c>
      <c r="B2459" t="s">
        <v>258</v>
      </c>
      <c r="C2459" t="s">
        <v>76</v>
      </c>
    </row>
    <row r="2460" spans="1:4" ht="12.75">
      <c r="A2460" s="68">
        <v>17356</v>
      </c>
      <c r="B2460" t="s">
        <v>339</v>
      </c>
      <c r="C2460" t="s">
        <v>2502</v>
      </c>
      <c r="D2460" t="s">
        <v>3962</v>
      </c>
    </row>
    <row r="2461" spans="1:3" ht="12.75">
      <c r="A2461" s="68">
        <v>17358</v>
      </c>
      <c r="B2461" t="s">
        <v>3963</v>
      </c>
      <c r="C2461" t="s">
        <v>3964</v>
      </c>
    </row>
    <row r="2462" spans="1:4" ht="12.75">
      <c r="A2462" s="68">
        <v>17362</v>
      </c>
      <c r="B2462" t="s">
        <v>276</v>
      </c>
      <c r="C2462" t="s">
        <v>3965</v>
      </c>
      <c r="D2462" t="s">
        <v>455</v>
      </c>
    </row>
    <row r="2463" spans="1:4" ht="12.75">
      <c r="A2463" s="68">
        <v>17371</v>
      </c>
      <c r="B2463" t="s">
        <v>40</v>
      </c>
      <c r="C2463" t="s">
        <v>1169</v>
      </c>
      <c r="D2463" t="s">
        <v>313</v>
      </c>
    </row>
    <row r="2464" spans="1:4" ht="12.75">
      <c r="A2464" s="68">
        <v>17405</v>
      </c>
      <c r="B2464" t="s">
        <v>602</v>
      </c>
      <c r="C2464" t="s">
        <v>325</v>
      </c>
      <c r="D2464" t="s">
        <v>2219</v>
      </c>
    </row>
    <row r="2465" spans="1:4" ht="12.75">
      <c r="A2465" s="68">
        <v>17410</v>
      </c>
      <c r="B2465" t="s">
        <v>2094</v>
      </c>
      <c r="C2465" t="s">
        <v>3966</v>
      </c>
      <c r="D2465" t="s">
        <v>1955</v>
      </c>
    </row>
    <row r="2466" spans="1:3" ht="12.75">
      <c r="A2466" s="68">
        <v>17415</v>
      </c>
      <c r="B2466" t="s">
        <v>3967</v>
      </c>
      <c r="C2466" t="s">
        <v>1089</v>
      </c>
    </row>
    <row r="2467" spans="1:4" ht="12.75">
      <c r="A2467" s="68">
        <v>17423</v>
      </c>
      <c r="B2467" t="s">
        <v>119</v>
      </c>
      <c r="C2467" t="s">
        <v>698</v>
      </c>
      <c r="D2467" t="s">
        <v>3968</v>
      </c>
    </row>
    <row r="2468" spans="1:4" ht="12.75">
      <c r="A2468" s="68">
        <v>17429</v>
      </c>
      <c r="B2468" t="s">
        <v>382</v>
      </c>
      <c r="C2468" t="s">
        <v>2169</v>
      </c>
      <c r="D2468" t="s">
        <v>53</v>
      </c>
    </row>
    <row r="2469" spans="1:4" ht="12.75">
      <c r="A2469" s="68">
        <v>17430</v>
      </c>
      <c r="B2469" t="s">
        <v>204</v>
      </c>
      <c r="C2469" t="s">
        <v>454</v>
      </c>
      <c r="D2469" t="s">
        <v>53</v>
      </c>
    </row>
    <row r="2470" spans="1:4" ht="12.75">
      <c r="A2470" s="68">
        <v>17431</v>
      </c>
      <c r="B2470" t="s">
        <v>79</v>
      </c>
      <c r="C2470" t="s">
        <v>454</v>
      </c>
      <c r="D2470" t="s">
        <v>53</v>
      </c>
    </row>
    <row r="2471" spans="1:4" ht="12.75">
      <c r="A2471" s="68">
        <v>17434</v>
      </c>
      <c r="B2471" t="s">
        <v>3971</v>
      </c>
      <c r="C2471" t="s">
        <v>3329</v>
      </c>
      <c r="D2471" t="s">
        <v>1543</v>
      </c>
    </row>
    <row r="2472" spans="1:4" ht="12.75">
      <c r="A2472" s="68">
        <v>17439</v>
      </c>
      <c r="B2472" t="s">
        <v>1125</v>
      </c>
      <c r="C2472" t="s">
        <v>836</v>
      </c>
      <c r="D2472" t="s">
        <v>3972</v>
      </c>
    </row>
    <row r="2473" spans="1:4" ht="12.75">
      <c r="A2473" s="68">
        <v>17440</v>
      </c>
      <c r="B2473" t="s">
        <v>3973</v>
      </c>
      <c r="C2473" t="s">
        <v>1342</v>
      </c>
      <c r="D2473" t="s">
        <v>1534</v>
      </c>
    </row>
    <row r="2474" spans="1:4" ht="12.75">
      <c r="A2474" s="68">
        <v>17449</v>
      </c>
      <c r="B2474" t="s">
        <v>3975</v>
      </c>
      <c r="C2474" t="s">
        <v>2466</v>
      </c>
      <c r="D2474" t="s">
        <v>68</v>
      </c>
    </row>
    <row r="2475" spans="1:4" ht="12.75">
      <c r="A2475" s="68">
        <v>17452</v>
      </c>
      <c r="B2475" t="s">
        <v>711</v>
      </c>
      <c r="C2475" t="s">
        <v>387</v>
      </c>
      <c r="D2475" t="s">
        <v>2406</v>
      </c>
    </row>
    <row r="2476" spans="1:4" ht="12.75">
      <c r="A2476" s="68">
        <v>17453</v>
      </c>
      <c r="B2476" t="s">
        <v>83</v>
      </c>
      <c r="C2476" t="s">
        <v>3288</v>
      </c>
      <c r="D2476" t="s">
        <v>63</v>
      </c>
    </row>
    <row r="2477" spans="1:4" ht="12.75">
      <c r="A2477" s="68">
        <v>17454</v>
      </c>
      <c r="B2477" t="s">
        <v>417</v>
      </c>
      <c r="C2477" t="s">
        <v>418</v>
      </c>
      <c r="D2477" t="s">
        <v>419</v>
      </c>
    </row>
    <row r="2478" spans="1:4" ht="12.75">
      <c r="A2478" s="68">
        <v>17459</v>
      </c>
      <c r="B2478" t="s">
        <v>3026</v>
      </c>
      <c r="C2478" t="s">
        <v>220</v>
      </c>
      <c r="D2478" t="s">
        <v>2562</v>
      </c>
    </row>
    <row r="2479" spans="1:4" ht="12.75">
      <c r="A2479" s="68">
        <v>17497</v>
      </c>
      <c r="B2479" t="s">
        <v>319</v>
      </c>
      <c r="C2479" t="s">
        <v>320</v>
      </c>
      <c r="D2479" t="s">
        <v>1841</v>
      </c>
    </row>
    <row r="2480" spans="1:4" ht="12.75">
      <c r="A2480" s="68">
        <v>17502</v>
      </c>
      <c r="B2480" t="s">
        <v>3977</v>
      </c>
      <c r="C2480" t="s">
        <v>1577</v>
      </c>
      <c r="D2480" t="s">
        <v>1916</v>
      </c>
    </row>
    <row r="2481" spans="1:4" ht="12.75">
      <c r="A2481" s="68">
        <v>17506</v>
      </c>
      <c r="B2481" t="s">
        <v>1707</v>
      </c>
      <c r="C2481" t="s">
        <v>1249</v>
      </c>
      <c r="D2481" t="s">
        <v>961</v>
      </c>
    </row>
    <row r="2482" spans="1:4" ht="12.75">
      <c r="A2482" s="68">
        <v>17519</v>
      </c>
      <c r="B2482" t="s">
        <v>119</v>
      </c>
      <c r="C2482" t="s">
        <v>1181</v>
      </c>
      <c r="D2482" t="s">
        <v>214</v>
      </c>
    </row>
    <row r="2483" spans="1:4" ht="12.75">
      <c r="A2483" s="68">
        <v>17520</v>
      </c>
      <c r="B2483" t="s">
        <v>56</v>
      </c>
      <c r="C2483" t="s">
        <v>543</v>
      </c>
      <c r="D2483" t="s">
        <v>3978</v>
      </c>
    </row>
    <row r="2484" spans="1:4" ht="12.75">
      <c r="A2484" s="68">
        <v>17527</v>
      </c>
      <c r="B2484" t="s">
        <v>206</v>
      </c>
      <c r="C2484" t="s">
        <v>3979</v>
      </c>
      <c r="D2484" t="s">
        <v>3980</v>
      </c>
    </row>
    <row r="2485" spans="1:4" ht="12.75">
      <c r="A2485" s="68">
        <v>17530</v>
      </c>
      <c r="B2485" t="s">
        <v>83</v>
      </c>
      <c r="C2485" t="s">
        <v>946</v>
      </c>
      <c r="D2485" t="s">
        <v>252</v>
      </c>
    </row>
    <row r="2486" spans="1:4" ht="12.75">
      <c r="A2486" s="68">
        <v>17545</v>
      </c>
      <c r="B2486" t="s">
        <v>258</v>
      </c>
      <c r="C2486" t="s">
        <v>2087</v>
      </c>
      <c r="D2486" t="s">
        <v>296</v>
      </c>
    </row>
    <row r="2487" spans="1:4" ht="12.75">
      <c r="A2487" s="68">
        <v>17551</v>
      </c>
      <c r="B2487" t="s">
        <v>1127</v>
      </c>
      <c r="C2487" t="s">
        <v>629</v>
      </c>
      <c r="D2487" t="s">
        <v>116</v>
      </c>
    </row>
    <row r="2488" spans="1:4" ht="12.75">
      <c r="A2488" s="68">
        <v>17563</v>
      </c>
      <c r="B2488" t="s">
        <v>82</v>
      </c>
      <c r="C2488" t="s">
        <v>1737</v>
      </c>
      <c r="D2488" t="s">
        <v>1449</v>
      </c>
    </row>
    <row r="2489" spans="1:4" ht="12.75">
      <c r="A2489" s="68">
        <v>17569</v>
      </c>
      <c r="B2489" t="s">
        <v>173</v>
      </c>
      <c r="C2489" t="s">
        <v>3982</v>
      </c>
      <c r="D2489" t="s">
        <v>585</v>
      </c>
    </row>
    <row r="2490" spans="1:4" ht="12.75">
      <c r="A2490" s="68">
        <v>17577</v>
      </c>
      <c r="B2490" t="s">
        <v>225</v>
      </c>
      <c r="C2490" t="s">
        <v>852</v>
      </c>
      <c r="D2490" t="s">
        <v>3983</v>
      </c>
    </row>
    <row r="2491" spans="1:4" ht="12.75">
      <c r="A2491" s="68">
        <v>17578</v>
      </c>
      <c r="B2491" t="s">
        <v>56</v>
      </c>
      <c r="C2491" t="s">
        <v>841</v>
      </c>
      <c r="D2491" t="s">
        <v>3984</v>
      </c>
    </row>
    <row r="2492" spans="1:4" ht="12.75">
      <c r="A2492" s="68">
        <v>17582</v>
      </c>
      <c r="B2492" t="s">
        <v>838</v>
      </c>
      <c r="C2492" t="s">
        <v>54</v>
      </c>
      <c r="D2492" t="s">
        <v>61</v>
      </c>
    </row>
    <row r="2493" spans="1:4" ht="12.75">
      <c r="A2493" s="68">
        <v>17587</v>
      </c>
      <c r="B2493" t="s">
        <v>50</v>
      </c>
      <c r="C2493" t="s">
        <v>1236</v>
      </c>
      <c r="D2493" t="s">
        <v>951</v>
      </c>
    </row>
    <row r="2494" spans="1:4" ht="12.75">
      <c r="A2494" s="68">
        <v>17588</v>
      </c>
      <c r="B2494" t="s">
        <v>48</v>
      </c>
      <c r="C2494" t="s">
        <v>1236</v>
      </c>
      <c r="D2494" t="s">
        <v>951</v>
      </c>
    </row>
    <row r="2495" spans="1:4" ht="12.75">
      <c r="A2495" s="68">
        <v>17597</v>
      </c>
      <c r="B2495" t="s">
        <v>867</v>
      </c>
      <c r="C2495" t="s">
        <v>1142</v>
      </c>
      <c r="D2495" t="s">
        <v>1476</v>
      </c>
    </row>
    <row r="2496" spans="1:4" ht="12.75">
      <c r="A2496" s="68">
        <v>17611</v>
      </c>
      <c r="B2496" t="s">
        <v>153</v>
      </c>
      <c r="C2496" t="s">
        <v>966</v>
      </c>
      <c r="D2496" t="s">
        <v>535</v>
      </c>
    </row>
    <row r="2497" spans="1:4" ht="12.75">
      <c r="A2497" s="68">
        <v>17614</v>
      </c>
      <c r="B2497" t="s">
        <v>294</v>
      </c>
      <c r="C2497" t="s">
        <v>378</v>
      </c>
      <c r="D2497" t="s">
        <v>1096</v>
      </c>
    </row>
    <row r="2498" spans="1:4" ht="12.75">
      <c r="A2498" s="68">
        <v>17615</v>
      </c>
      <c r="B2498" t="s">
        <v>140</v>
      </c>
      <c r="C2498" t="s">
        <v>1124</v>
      </c>
      <c r="D2498" t="s">
        <v>67</v>
      </c>
    </row>
    <row r="2499" spans="1:4" ht="12.75">
      <c r="A2499" s="68">
        <v>17621</v>
      </c>
      <c r="B2499" t="s">
        <v>258</v>
      </c>
      <c r="C2499" t="s">
        <v>2699</v>
      </c>
      <c r="D2499" t="s">
        <v>446</v>
      </c>
    </row>
    <row r="2500" spans="1:4" ht="12.75">
      <c r="A2500" s="68">
        <v>17622</v>
      </c>
      <c r="B2500" t="s">
        <v>568</v>
      </c>
      <c r="C2500" t="s">
        <v>685</v>
      </c>
      <c r="D2500" t="s">
        <v>325</v>
      </c>
    </row>
    <row r="2501" spans="1:4" ht="12.75">
      <c r="A2501" s="68">
        <v>17629</v>
      </c>
      <c r="B2501" t="s">
        <v>56</v>
      </c>
      <c r="C2501" t="s">
        <v>50</v>
      </c>
      <c r="D2501" t="s">
        <v>76</v>
      </c>
    </row>
    <row r="2502" spans="1:4" ht="12.75">
      <c r="A2502" s="68">
        <v>17633</v>
      </c>
      <c r="B2502" t="s">
        <v>266</v>
      </c>
      <c r="C2502" t="s">
        <v>61</v>
      </c>
      <c r="D2502" t="s">
        <v>267</v>
      </c>
    </row>
    <row r="2503" spans="1:4" ht="12.75">
      <c r="A2503" s="68">
        <v>17635</v>
      </c>
      <c r="B2503" t="s">
        <v>237</v>
      </c>
      <c r="C2503" t="s">
        <v>1469</v>
      </c>
      <c r="D2503" t="s">
        <v>3986</v>
      </c>
    </row>
    <row r="2504" spans="1:4" ht="12.75">
      <c r="A2504" s="68">
        <v>17644</v>
      </c>
      <c r="B2504" t="s">
        <v>712</v>
      </c>
      <c r="C2504" t="s">
        <v>388</v>
      </c>
      <c r="D2504" t="s">
        <v>141</v>
      </c>
    </row>
    <row r="2505" spans="1:4" ht="12.75">
      <c r="A2505" s="68">
        <v>17669</v>
      </c>
      <c r="B2505" t="s">
        <v>3989</v>
      </c>
      <c r="C2505" t="s">
        <v>564</v>
      </c>
      <c r="D2505" t="s">
        <v>392</v>
      </c>
    </row>
    <row r="2506" spans="1:4" ht="12.75">
      <c r="A2506" s="68">
        <v>17671</v>
      </c>
      <c r="B2506" t="s">
        <v>536</v>
      </c>
      <c r="C2506" t="s">
        <v>1560</v>
      </c>
      <c r="D2506" t="s">
        <v>3990</v>
      </c>
    </row>
    <row r="2507" spans="1:4" ht="12.75">
      <c r="A2507" s="68">
        <v>17683</v>
      </c>
      <c r="B2507" t="s">
        <v>823</v>
      </c>
      <c r="C2507" t="s">
        <v>3992</v>
      </c>
      <c r="D2507" t="s">
        <v>483</v>
      </c>
    </row>
    <row r="2508" spans="1:4" ht="12.75">
      <c r="A2508" s="68">
        <v>17686</v>
      </c>
      <c r="B2508" t="s">
        <v>60</v>
      </c>
      <c r="C2508" t="s">
        <v>92</v>
      </c>
      <c r="D2508" t="s">
        <v>290</v>
      </c>
    </row>
    <row r="2509" spans="1:4" ht="12.75">
      <c r="A2509" s="68">
        <v>17694</v>
      </c>
      <c r="B2509" t="s">
        <v>82</v>
      </c>
      <c r="C2509" t="s">
        <v>534</v>
      </c>
      <c r="D2509" t="s">
        <v>3993</v>
      </c>
    </row>
    <row r="2510" spans="1:4" ht="12.75">
      <c r="A2510" s="68">
        <v>17697</v>
      </c>
      <c r="B2510" t="s">
        <v>536</v>
      </c>
      <c r="C2510" t="s">
        <v>1719</v>
      </c>
      <c r="D2510" t="s">
        <v>1065</v>
      </c>
    </row>
    <row r="2511" spans="1:4" ht="12.75">
      <c r="A2511" s="68">
        <v>17699</v>
      </c>
      <c r="B2511" t="s">
        <v>3994</v>
      </c>
      <c r="C2511" t="s">
        <v>839</v>
      </c>
      <c r="D2511" t="s">
        <v>1196</v>
      </c>
    </row>
    <row r="2512" spans="1:4" ht="12.75">
      <c r="A2512" s="68">
        <v>17702</v>
      </c>
      <c r="B2512" t="s">
        <v>47</v>
      </c>
      <c r="C2512" t="s">
        <v>831</v>
      </c>
      <c r="D2512" t="s">
        <v>840</v>
      </c>
    </row>
    <row r="2513" spans="1:4" ht="12.75">
      <c r="A2513" s="68">
        <v>17703</v>
      </c>
      <c r="B2513" t="s">
        <v>107</v>
      </c>
      <c r="C2513" t="s">
        <v>1519</v>
      </c>
      <c r="D2513" t="s">
        <v>3995</v>
      </c>
    </row>
    <row r="2514" spans="1:4" ht="12.75">
      <c r="A2514" s="68">
        <v>17704</v>
      </c>
      <c r="B2514" t="s">
        <v>3996</v>
      </c>
      <c r="C2514" t="s">
        <v>1400</v>
      </c>
      <c r="D2514" t="s">
        <v>3997</v>
      </c>
    </row>
    <row r="2515" spans="1:4" ht="12.75">
      <c r="A2515" s="68">
        <v>17708</v>
      </c>
      <c r="B2515" t="s">
        <v>69</v>
      </c>
      <c r="C2515" t="s">
        <v>3998</v>
      </c>
      <c r="D2515" t="s">
        <v>94</v>
      </c>
    </row>
    <row r="2516" spans="1:4" ht="12.75">
      <c r="A2516" s="68">
        <v>17710</v>
      </c>
      <c r="B2516" t="s">
        <v>119</v>
      </c>
      <c r="C2516" t="s">
        <v>88</v>
      </c>
      <c r="D2516" t="s">
        <v>111</v>
      </c>
    </row>
    <row r="2517" spans="1:4" ht="12.75">
      <c r="A2517" s="68">
        <v>17712</v>
      </c>
      <c r="B2517" t="s">
        <v>218</v>
      </c>
      <c r="C2517" t="s">
        <v>220</v>
      </c>
      <c r="D2517" t="s">
        <v>321</v>
      </c>
    </row>
    <row r="2518" spans="1:4" ht="12.75">
      <c r="A2518" s="68">
        <v>17717</v>
      </c>
      <c r="B2518" t="s">
        <v>742</v>
      </c>
      <c r="C2518" t="s">
        <v>220</v>
      </c>
      <c r="D2518" t="s">
        <v>73</v>
      </c>
    </row>
    <row r="2519" spans="1:4" ht="12.75">
      <c r="A2519" s="68">
        <v>17722</v>
      </c>
      <c r="B2519" t="s">
        <v>695</v>
      </c>
      <c r="C2519" t="s">
        <v>41</v>
      </c>
      <c r="D2519" t="s">
        <v>4000</v>
      </c>
    </row>
    <row r="2520" spans="1:4" ht="12.75">
      <c r="A2520" s="68">
        <v>17727</v>
      </c>
      <c r="B2520" t="s">
        <v>602</v>
      </c>
      <c r="C2520" t="s">
        <v>73</v>
      </c>
      <c r="D2520" t="s">
        <v>615</v>
      </c>
    </row>
    <row r="2521" spans="1:4" ht="12.75">
      <c r="A2521" s="68">
        <v>17728</v>
      </c>
      <c r="B2521" t="s">
        <v>487</v>
      </c>
      <c r="C2521" t="s">
        <v>1111</v>
      </c>
      <c r="D2521" t="s">
        <v>3090</v>
      </c>
    </row>
    <row r="2522" spans="1:4" ht="12.75">
      <c r="A2522" s="68">
        <v>17746</v>
      </c>
      <c r="B2522" t="s">
        <v>1595</v>
      </c>
      <c r="C2522" t="s">
        <v>1697</v>
      </c>
      <c r="D2522" t="s">
        <v>4003</v>
      </c>
    </row>
    <row r="2523" spans="1:4" ht="12.75">
      <c r="A2523" s="68">
        <v>17749</v>
      </c>
      <c r="B2523" t="s">
        <v>156</v>
      </c>
      <c r="C2523" t="s">
        <v>791</v>
      </c>
      <c r="D2523" t="s">
        <v>4004</v>
      </c>
    </row>
    <row r="2524" spans="1:4" ht="12.75">
      <c r="A2524" s="68">
        <v>17755</v>
      </c>
      <c r="B2524" t="s">
        <v>838</v>
      </c>
      <c r="C2524" t="s">
        <v>1188</v>
      </c>
      <c r="D2524" t="s">
        <v>896</v>
      </c>
    </row>
    <row r="2525" spans="1:4" ht="12.75">
      <c r="A2525" s="68">
        <v>17756</v>
      </c>
      <c r="B2525" t="s">
        <v>4005</v>
      </c>
      <c r="C2525" t="s">
        <v>1188</v>
      </c>
      <c r="D2525" t="s">
        <v>896</v>
      </c>
    </row>
    <row r="2526" spans="1:4" ht="12.75">
      <c r="A2526" s="68">
        <v>17760</v>
      </c>
      <c r="B2526" t="s">
        <v>757</v>
      </c>
      <c r="C2526" t="s">
        <v>1162</v>
      </c>
      <c r="D2526" t="s">
        <v>4006</v>
      </c>
    </row>
    <row r="2527" spans="1:4" ht="12.75">
      <c r="A2527" s="68">
        <v>17768</v>
      </c>
      <c r="B2527" t="s">
        <v>58</v>
      </c>
      <c r="C2527" t="s">
        <v>2200</v>
      </c>
      <c r="D2527" t="s">
        <v>846</v>
      </c>
    </row>
    <row r="2528" spans="1:4" ht="12.75">
      <c r="A2528" s="68">
        <v>17770</v>
      </c>
      <c r="B2528" t="s">
        <v>101</v>
      </c>
      <c r="C2528" t="s">
        <v>2282</v>
      </c>
      <c r="D2528" t="s">
        <v>53</v>
      </c>
    </row>
    <row r="2529" spans="1:4" ht="12.75">
      <c r="A2529" s="68">
        <v>17771</v>
      </c>
      <c r="B2529" t="s">
        <v>704</v>
      </c>
      <c r="C2529" t="s">
        <v>2282</v>
      </c>
      <c r="D2529" t="s">
        <v>53</v>
      </c>
    </row>
    <row r="2530" spans="1:4" ht="12.75">
      <c r="A2530" s="68">
        <v>17772</v>
      </c>
      <c r="B2530" t="s">
        <v>717</v>
      </c>
      <c r="C2530" t="s">
        <v>2378</v>
      </c>
      <c r="D2530" t="s">
        <v>163</v>
      </c>
    </row>
    <row r="2531" spans="1:4" ht="12.75">
      <c r="A2531" s="68">
        <v>17776</v>
      </c>
      <c r="B2531" t="s">
        <v>55</v>
      </c>
      <c r="C2531" t="s">
        <v>446</v>
      </c>
      <c r="D2531" t="s">
        <v>4008</v>
      </c>
    </row>
    <row r="2532" spans="1:4" ht="12.75">
      <c r="A2532" s="68">
        <v>17779</v>
      </c>
      <c r="B2532" t="s">
        <v>2693</v>
      </c>
      <c r="C2532" t="s">
        <v>4009</v>
      </c>
      <c r="D2532" t="s">
        <v>1546</v>
      </c>
    </row>
    <row r="2533" spans="1:4" ht="12.75">
      <c r="A2533" s="68">
        <v>17792</v>
      </c>
      <c r="B2533" t="s">
        <v>361</v>
      </c>
      <c r="C2533" t="s">
        <v>4010</v>
      </c>
      <c r="D2533" t="s">
        <v>483</v>
      </c>
    </row>
    <row r="2534" spans="1:4" ht="12.75">
      <c r="A2534" s="68">
        <v>17793</v>
      </c>
      <c r="B2534" t="s">
        <v>201</v>
      </c>
      <c r="C2534" t="s">
        <v>543</v>
      </c>
      <c r="D2534" t="s">
        <v>741</v>
      </c>
    </row>
    <row r="2535" spans="1:4" ht="12.75">
      <c r="A2535" s="68">
        <v>17795</v>
      </c>
      <c r="B2535" t="s">
        <v>4011</v>
      </c>
      <c r="C2535" t="s">
        <v>992</v>
      </c>
      <c r="D2535" t="s">
        <v>2200</v>
      </c>
    </row>
    <row r="2536" spans="1:4" ht="12.75">
      <c r="A2536" s="68">
        <v>17797</v>
      </c>
      <c r="B2536" t="s">
        <v>4012</v>
      </c>
      <c r="C2536" t="s">
        <v>4013</v>
      </c>
      <c r="D2536" t="s">
        <v>446</v>
      </c>
    </row>
    <row r="2537" spans="1:4" ht="12.75">
      <c r="A2537" s="68">
        <v>17800</v>
      </c>
      <c r="B2537" t="s">
        <v>4014</v>
      </c>
      <c r="C2537" t="s">
        <v>3446</v>
      </c>
      <c r="D2537" t="s">
        <v>53</v>
      </c>
    </row>
    <row r="2538" spans="1:4" ht="12.75">
      <c r="A2538" s="68">
        <v>17801</v>
      </c>
      <c r="B2538" t="s">
        <v>493</v>
      </c>
      <c r="C2538" t="s">
        <v>214</v>
      </c>
      <c r="D2538" t="s">
        <v>90</v>
      </c>
    </row>
    <row r="2539" spans="1:4" ht="12.75">
      <c r="A2539" s="68">
        <v>17803</v>
      </c>
      <c r="B2539" t="s">
        <v>244</v>
      </c>
      <c r="C2539" t="s">
        <v>1299</v>
      </c>
      <c r="D2539" t="s">
        <v>1104</v>
      </c>
    </row>
    <row r="2540" spans="1:4" ht="12.75">
      <c r="A2540" s="68">
        <v>17807</v>
      </c>
      <c r="B2540" t="s">
        <v>135</v>
      </c>
      <c r="C2540" t="s">
        <v>840</v>
      </c>
      <c r="D2540" t="s">
        <v>4015</v>
      </c>
    </row>
    <row r="2541" spans="1:4" ht="12.75">
      <c r="A2541" s="68">
        <v>17828</v>
      </c>
      <c r="B2541" t="s">
        <v>361</v>
      </c>
      <c r="C2541" t="s">
        <v>326</v>
      </c>
      <c r="D2541" t="s">
        <v>2550</v>
      </c>
    </row>
    <row r="2542" spans="1:4" ht="12.75">
      <c r="A2542" s="68">
        <v>17832</v>
      </c>
      <c r="B2542" t="s">
        <v>2754</v>
      </c>
      <c r="C2542" t="s">
        <v>1037</v>
      </c>
      <c r="D2542" t="s">
        <v>494</v>
      </c>
    </row>
    <row r="2543" spans="1:4" ht="12.75">
      <c r="A2543" s="68">
        <v>17833</v>
      </c>
      <c r="B2543" t="s">
        <v>4016</v>
      </c>
      <c r="C2543" t="s">
        <v>53</v>
      </c>
      <c r="D2543" t="s">
        <v>76</v>
      </c>
    </row>
    <row r="2544" spans="1:4" ht="12.75">
      <c r="A2544" s="68">
        <v>17836</v>
      </c>
      <c r="B2544" t="s">
        <v>302</v>
      </c>
      <c r="C2544" t="s">
        <v>1853</v>
      </c>
      <c r="D2544" t="s">
        <v>427</v>
      </c>
    </row>
    <row r="2545" spans="1:4" ht="12.75">
      <c r="A2545" s="68">
        <v>17838</v>
      </c>
      <c r="B2545" t="s">
        <v>121</v>
      </c>
      <c r="C2545" t="s">
        <v>61</v>
      </c>
      <c r="D2545" t="s">
        <v>87</v>
      </c>
    </row>
    <row r="2546" spans="1:4" ht="12.75">
      <c r="A2546" s="68">
        <v>17842</v>
      </c>
      <c r="B2546" t="s">
        <v>1491</v>
      </c>
      <c r="C2546" t="s">
        <v>76</v>
      </c>
      <c r="D2546" t="s">
        <v>1216</v>
      </c>
    </row>
    <row r="2547" spans="1:4" ht="12.75">
      <c r="A2547" s="68">
        <v>17856</v>
      </c>
      <c r="B2547" t="s">
        <v>1385</v>
      </c>
      <c r="C2547" t="s">
        <v>1841</v>
      </c>
      <c r="D2547" t="s">
        <v>1348</v>
      </c>
    </row>
    <row r="2548" spans="1:4" ht="12.75">
      <c r="A2548" s="68">
        <v>17857</v>
      </c>
      <c r="B2548" t="s">
        <v>254</v>
      </c>
      <c r="C2548" t="s">
        <v>4017</v>
      </c>
      <c r="D2548" t="s">
        <v>76</v>
      </c>
    </row>
    <row r="2549" spans="1:4" ht="12.75">
      <c r="A2549" s="68">
        <v>17864</v>
      </c>
      <c r="B2549" t="s">
        <v>210</v>
      </c>
      <c r="C2549" t="s">
        <v>4018</v>
      </c>
      <c r="D2549" t="s">
        <v>1512</v>
      </c>
    </row>
    <row r="2550" spans="1:4" ht="12.75">
      <c r="A2550" s="68">
        <v>17865</v>
      </c>
      <c r="B2550" t="s">
        <v>201</v>
      </c>
      <c r="C2550" t="s">
        <v>96</v>
      </c>
      <c r="D2550" t="s">
        <v>747</v>
      </c>
    </row>
    <row r="2551" spans="1:4" ht="12.75">
      <c r="A2551" s="68">
        <v>17866</v>
      </c>
      <c r="B2551" t="s">
        <v>145</v>
      </c>
      <c r="C2551" t="s">
        <v>4019</v>
      </c>
      <c r="D2551" t="s">
        <v>747</v>
      </c>
    </row>
    <row r="2552" spans="1:4" ht="12.75">
      <c r="A2552" s="68">
        <v>17869</v>
      </c>
      <c r="B2552" t="s">
        <v>83</v>
      </c>
      <c r="C2552" t="s">
        <v>67</v>
      </c>
      <c r="D2552" t="s">
        <v>698</v>
      </c>
    </row>
    <row r="2553" spans="1:4" ht="12.75">
      <c r="A2553" s="68">
        <v>17875</v>
      </c>
      <c r="B2553" t="s">
        <v>976</v>
      </c>
      <c r="C2553" t="s">
        <v>617</v>
      </c>
      <c r="D2553" t="s">
        <v>4020</v>
      </c>
    </row>
    <row r="2554" spans="1:4" ht="12.75">
      <c r="A2554" s="68">
        <v>17877</v>
      </c>
      <c r="B2554" t="s">
        <v>1724</v>
      </c>
      <c r="C2554" t="s">
        <v>1955</v>
      </c>
      <c r="D2554" t="s">
        <v>91</v>
      </c>
    </row>
    <row r="2555" spans="1:4" ht="12.75">
      <c r="A2555" s="68">
        <v>17878</v>
      </c>
      <c r="B2555" t="s">
        <v>1127</v>
      </c>
      <c r="C2555" t="s">
        <v>73</v>
      </c>
      <c r="D2555" t="s">
        <v>446</v>
      </c>
    </row>
    <row r="2556" spans="1:4" ht="12.75">
      <c r="A2556" s="68">
        <v>17879</v>
      </c>
      <c r="B2556" t="s">
        <v>201</v>
      </c>
      <c r="C2556" t="s">
        <v>325</v>
      </c>
      <c r="D2556" t="s">
        <v>461</v>
      </c>
    </row>
    <row r="2557" spans="1:4" ht="12.75">
      <c r="A2557" s="68">
        <v>17881</v>
      </c>
      <c r="B2557" t="s">
        <v>4022</v>
      </c>
      <c r="C2557" t="s">
        <v>4023</v>
      </c>
      <c r="D2557" t="s">
        <v>3253</v>
      </c>
    </row>
    <row r="2558" spans="1:4" ht="12.75">
      <c r="A2558" s="68">
        <v>17883</v>
      </c>
      <c r="B2558" t="s">
        <v>1470</v>
      </c>
      <c r="C2558" t="s">
        <v>4024</v>
      </c>
      <c r="D2558" t="s">
        <v>220</v>
      </c>
    </row>
    <row r="2559" spans="1:4" ht="12.75">
      <c r="A2559" s="68">
        <v>17884</v>
      </c>
      <c r="B2559" t="s">
        <v>55</v>
      </c>
      <c r="C2559" t="s">
        <v>4025</v>
      </c>
      <c r="D2559" t="s">
        <v>53</v>
      </c>
    </row>
    <row r="2560" spans="1:4" ht="12.75">
      <c r="A2560" s="68">
        <v>17885</v>
      </c>
      <c r="B2560" t="s">
        <v>1616</v>
      </c>
      <c r="C2560" t="s">
        <v>252</v>
      </c>
      <c r="D2560" t="s">
        <v>53</v>
      </c>
    </row>
    <row r="2561" spans="1:4" ht="12.75">
      <c r="A2561" s="68">
        <v>17891</v>
      </c>
      <c r="B2561" t="s">
        <v>2017</v>
      </c>
      <c r="C2561" t="s">
        <v>1160</v>
      </c>
      <c r="D2561" t="s">
        <v>4562</v>
      </c>
    </row>
    <row r="2562" spans="1:4" ht="12.75">
      <c r="A2562" s="68">
        <v>17902</v>
      </c>
      <c r="B2562" t="s">
        <v>3093</v>
      </c>
      <c r="C2562" t="s">
        <v>1487</v>
      </c>
      <c r="D2562" t="s">
        <v>138</v>
      </c>
    </row>
    <row r="2563" spans="1:4" ht="12.75">
      <c r="A2563" s="68">
        <v>17903</v>
      </c>
      <c r="B2563" t="s">
        <v>4027</v>
      </c>
      <c r="C2563" t="s">
        <v>1487</v>
      </c>
      <c r="D2563" t="s">
        <v>138</v>
      </c>
    </row>
    <row r="2564" spans="1:4" ht="12.75">
      <c r="A2564" s="68">
        <v>17907</v>
      </c>
      <c r="B2564" t="s">
        <v>612</v>
      </c>
      <c r="C2564" t="s">
        <v>4028</v>
      </c>
      <c r="D2564" t="s">
        <v>2994</v>
      </c>
    </row>
    <row r="2565" spans="1:4" ht="12.75">
      <c r="A2565" s="68">
        <v>17912</v>
      </c>
      <c r="B2565" t="s">
        <v>697</v>
      </c>
      <c r="C2565" t="s">
        <v>76</v>
      </c>
      <c r="D2565" t="s">
        <v>288</v>
      </c>
    </row>
    <row r="2566" spans="1:4" ht="12.75">
      <c r="A2566" s="68">
        <v>17914</v>
      </c>
      <c r="B2566" t="s">
        <v>570</v>
      </c>
      <c r="C2566" t="s">
        <v>4030</v>
      </c>
      <c r="D2566" t="s">
        <v>633</v>
      </c>
    </row>
    <row r="2567" spans="1:4" ht="12.75">
      <c r="A2567" s="68">
        <v>17917</v>
      </c>
      <c r="B2567" t="s">
        <v>303</v>
      </c>
      <c r="C2567" t="s">
        <v>313</v>
      </c>
      <c r="D2567" t="s">
        <v>4031</v>
      </c>
    </row>
    <row r="2568" spans="1:4" ht="12.75">
      <c r="A2568" s="68">
        <v>17921</v>
      </c>
      <c r="B2568" t="s">
        <v>769</v>
      </c>
      <c r="C2568" t="s">
        <v>1846</v>
      </c>
      <c r="D2568" t="s">
        <v>336</v>
      </c>
    </row>
    <row r="2569" spans="1:4" ht="12.75">
      <c r="A2569" s="68">
        <v>17922</v>
      </c>
      <c r="B2569" t="s">
        <v>3112</v>
      </c>
      <c r="C2569" t="s">
        <v>41</v>
      </c>
      <c r="D2569" t="s">
        <v>372</v>
      </c>
    </row>
    <row r="2570" spans="1:4" ht="12.75">
      <c r="A2570" s="68">
        <v>17926</v>
      </c>
      <c r="B2570" t="s">
        <v>275</v>
      </c>
      <c r="C2570" t="s">
        <v>4032</v>
      </c>
      <c r="D2570" t="s">
        <v>849</v>
      </c>
    </row>
    <row r="2571" spans="1:4" ht="12.75">
      <c r="A2571" s="68">
        <v>17927</v>
      </c>
      <c r="B2571" t="s">
        <v>584</v>
      </c>
      <c r="C2571" t="s">
        <v>589</v>
      </c>
      <c r="D2571" t="s">
        <v>2902</v>
      </c>
    </row>
    <row r="2572" spans="1:4" ht="12.75">
      <c r="A2572" s="68">
        <v>17930</v>
      </c>
      <c r="B2572" t="s">
        <v>119</v>
      </c>
      <c r="C2572" t="s">
        <v>831</v>
      </c>
      <c r="D2572" t="s">
        <v>53</v>
      </c>
    </row>
    <row r="2573" spans="1:4" ht="12.75">
      <c r="A2573" s="68">
        <v>17932</v>
      </c>
      <c r="B2573" t="s">
        <v>4034</v>
      </c>
      <c r="C2573" t="s">
        <v>220</v>
      </c>
      <c r="D2573" t="s">
        <v>411</v>
      </c>
    </row>
    <row r="2574" spans="1:4" ht="12.75">
      <c r="A2574" s="68">
        <v>17933</v>
      </c>
      <c r="B2574" t="s">
        <v>200</v>
      </c>
      <c r="C2574" t="s">
        <v>292</v>
      </c>
      <c r="D2574" t="s">
        <v>1442</v>
      </c>
    </row>
    <row r="2575" spans="1:4" ht="12.75">
      <c r="A2575" s="68">
        <v>17934</v>
      </c>
      <c r="B2575" t="s">
        <v>258</v>
      </c>
      <c r="C2575" t="s">
        <v>476</v>
      </c>
      <c r="D2575" t="s">
        <v>525</v>
      </c>
    </row>
    <row r="2576" spans="1:4" ht="12.75">
      <c r="A2576" s="68">
        <v>17937</v>
      </c>
      <c r="B2576" t="s">
        <v>596</v>
      </c>
      <c r="C2576" t="s">
        <v>712</v>
      </c>
      <c r="D2576" t="s">
        <v>1727</v>
      </c>
    </row>
    <row r="2577" spans="1:4" ht="12.75">
      <c r="A2577" s="68">
        <v>17946</v>
      </c>
      <c r="B2577" t="s">
        <v>313</v>
      </c>
      <c r="C2577" t="s">
        <v>4563</v>
      </c>
      <c r="D2577" t="s">
        <v>61</v>
      </c>
    </row>
    <row r="2578" spans="1:4" ht="12.75">
      <c r="A2578" s="68">
        <v>17948</v>
      </c>
      <c r="B2578" t="s">
        <v>366</v>
      </c>
      <c r="C2578" t="s">
        <v>1417</v>
      </c>
      <c r="D2578" t="s">
        <v>4117</v>
      </c>
    </row>
    <row r="2579" spans="1:4" ht="12.75">
      <c r="A2579" s="68">
        <v>17970</v>
      </c>
      <c r="B2579" t="s">
        <v>3419</v>
      </c>
      <c r="C2579" t="s">
        <v>4036</v>
      </c>
      <c r="D2579" t="s">
        <v>382</v>
      </c>
    </row>
    <row r="2580" spans="1:4" ht="12.75">
      <c r="A2580" s="68">
        <v>17976</v>
      </c>
      <c r="B2580" t="s">
        <v>137</v>
      </c>
      <c r="C2580" t="s">
        <v>4037</v>
      </c>
      <c r="D2580" t="s">
        <v>4038</v>
      </c>
    </row>
    <row r="2581" spans="1:4" ht="12.75">
      <c r="A2581" s="68">
        <v>17979</v>
      </c>
      <c r="B2581" t="s">
        <v>162</v>
      </c>
      <c r="C2581" t="s">
        <v>4039</v>
      </c>
      <c r="D2581" t="s">
        <v>1164</v>
      </c>
    </row>
    <row r="2582" spans="1:4" ht="12.75">
      <c r="A2582" s="68">
        <v>17998</v>
      </c>
      <c r="B2582" t="s">
        <v>339</v>
      </c>
      <c r="C2582" t="s">
        <v>376</v>
      </c>
      <c r="D2582" t="s">
        <v>4042</v>
      </c>
    </row>
    <row r="2583" spans="1:4" ht="12.75">
      <c r="A2583" s="68">
        <v>17999</v>
      </c>
      <c r="B2583" t="s">
        <v>2393</v>
      </c>
      <c r="C2583" t="s">
        <v>933</v>
      </c>
      <c r="D2583" t="s">
        <v>4043</v>
      </c>
    </row>
    <row r="2584" spans="1:4" ht="12.75">
      <c r="A2584" s="68">
        <v>18000</v>
      </c>
      <c r="B2584" t="s">
        <v>711</v>
      </c>
      <c r="C2584" t="s">
        <v>261</v>
      </c>
      <c r="D2584" t="s">
        <v>220</v>
      </c>
    </row>
    <row r="2585" spans="1:4" ht="12.75">
      <c r="A2585" s="68">
        <v>18001</v>
      </c>
      <c r="B2585" t="s">
        <v>842</v>
      </c>
      <c r="C2585" t="s">
        <v>1912</v>
      </c>
      <c r="D2585" t="s">
        <v>344</v>
      </c>
    </row>
    <row r="2586" spans="1:4" ht="12.75">
      <c r="A2586" s="68">
        <v>18006</v>
      </c>
      <c r="B2586" t="s">
        <v>42</v>
      </c>
      <c r="C2586" t="s">
        <v>4044</v>
      </c>
      <c r="D2586" t="s">
        <v>430</v>
      </c>
    </row>
    <row r="2587" spans="1:4" ht="12.75">
      <c r="A2587" s="68">
        <v>18007</v>
      </c>
      <c r="B2587" t="s">
        <v>536</v>
      </c>
      <c r="C2587" t="s">
        <v>4044</v>
      </c>
      <c r="D2587" t="s">
        <v>430</v>
      </c>
    </row>
    <row r="2588" spans="1:4" ht="12.75">
      <c r="A2588" s="68">
        <v>18009</v>
      </c>
      <c r="B2588" t="s">
        <v>244</v>
      </c>
      <c r="C2588" t="s">
        <v>1983</v>
      </c>
      <c r="D2588" t="s">
        <v>220</v>
      </c>
    </row>
    <row r="2589" spans="1:4" ht="12.75">
      <c r="A2589" s="68">
        <v>18012</v>
      </c>
      <c r="B2589" t="s">
        <v>976</v>
      </c>
      <c r="C2589" t="s">
        <v>4045</v>
      </c>
      <c r="D2589" t="s">
        <v>836</v>
      </c>
    </row>
    <row r="2590" spans="1:4" ht="12.75">
      <c r="A2590" s="68">
        <v>18016</v>
      </c>
      <c r="B2590" t="s">
        <v>1403</v>
      </c>
      <c r="C2590" t="s">
        <v>3331</v>
      </c>
      <c r="D2590" t="s">
        <v>1393</v>
      </c>
    </row>
    <row r="2591" spans="1:4" ht="12.75">
      <c r="A2591" s="68">
        <v>18021</v>
      </c>
      <c r="B2591" t="s">
        <v>458</v>
      </c>
      <c r="C2591" t="s">
        <v>2481</v>
      </c>
      <c r="D2591" t="s">
        <v>2694</v>
      </c>
    </row>
    <row r="2592" spans="1:4" ht="12.75">
      <c r="A2592" s="68">
        <v>18022</v>
      </c>
      <c r="B2592" t="s">
        <v>4046</v>
      </c>
      <c r="C2592" t="s">
        <v>325</v>
      </c>
      <c r="D2592" t="s">
        <v>2291</v>
      </c>
    </row>
    <row r="2593" spans="1:4" ht="12.75">
      <c r="A2593" s="68">
        <v>18024</v>
      </c>
      <c r="B2593" t="s">
        <v>463</v>
      </c>
      <c r="C2593" t="s">
        <v>4047</v>
      </c>
      <c r="D2593" t="s">
        <v>54</v>
      </c>
    </row>
    <row r="2594" spans="1:4" ht="12.75">
      <c r="A2594" s="68">
        <v>18025</v>
      </c>
      <c r="B2594" t="s">
        <v>4048</v>
      </c>
      <c r="C2594" t="s">
        <v>595</v>
      </c>
      <c r="D2594" t="s">
        <v>1855</v>
      </c>
    </row>
    <row r="2595" spans="1:4" ht="12.75">
      <c r="A2595" s="68">
        <v>18030</v>
      </c>
      <c r="B2595" t="s">
        <v>1549</v>
      </c>
      <c r="C2595" t="s">
        <v>4049</v>
      </c>
      <c r="D2595" t="s">
        <v>4050</v>
      </c>
    </row>
    <row r="2596" spans="1:4" ht="12.75">
      <c r="A2596" s="68">
        <v>18035</v>
      </c>
      <c r="B2596" t="s">
        <v>2568</v>
      </c>
      <c r="C2596" t="s">
        <v>3446</v>
      </c>
      <c r="D2596" t="s">
        <v>129</v>
      </c>
    </row>
    <row r="2597" spans="1:4" ht="12.75">
      <c r="A2597" s="68">
        <v>18037</v>
      </c>
      <c r="B2597" t="s">
        <v>4051</v>
      </c>
      <c r="C2597" t="s">
        <v>4052</v>
      </c>
      <c r="D2597" t="s">
        <v>4053</v>
      </c>
    </row>
    <row r="2598" spans="1:4" ht="12.75">
      <c r="A2598" s="68">
        <v>18038</v>
      </c>
      <c r="B2598" t="s">
        <v>4054</v>
      </c>
      <c r="C2598" t="s">
        <v>4055</v>
      </c>
      <c r="D2598" t="s">
        <v>3072</v>
      </c>
    </row>
    <row r="2599" spans="1:4" ht="12.75">
      <c r="A2599" s="68">
        <v>18040</v>
      </c>
      <c r="B2599" t="s">
        <v>4056</v>
      </c>
      <c r="C2599" t="s">
        <v>2817</v>
      </c>
      <c r="D2599" t="s">
        <v>4057</v>
      </c>
    </row>
    <row r="2600" spans="1:4" ht="12.75">
      <c r="A2600" s="68">
        <v>18042</v>
      </c>
      <c r="B2600" t="s">
        <v>4058</v>
      </c>
      <c r="C2600" t="s">
        <v>4059</v>
      </c>
      <c r="D2600" t="s">
        <v>95</v>
      </c>
    </row>
    <row r="2601" spans="1:3" ht="12.75">
      <c r="A2601" s="68">
        <v>18044</v>
      </c>
      <c r="B2601" t="s">
        <v>728</v>
      </c>
      <c r="C2601" t="s">
        <v>4060</v>
      </c>
    </row>
    <row r="2602" spans="1:3" ht="12.75">
      <c r="A2602" s="68">
        <v>18045</v>
      </c>
      <c r="B2602" t="s">
        <v>2892</v>
      </c>
      <c r="C2602" t="s">
        <v>2893</v>
      </c>
    </row>
    <row r="2603" spans="1:4" ht="12.75">
      <c r="A2603" s="68">
        <v>18046</v>
      </c>
      <c r="B2603" t="s">
        <v>4061</v>
      </c>
      <c r="C2603" t="s">
        <v>53</v>
      </c>
      <c r="D2603" t="s">
        <v>4062</v>
      </c>
    </row>
    <row r="2604" spans="1:4" ht="12.75">
      <c r="A2604" s="68">
        <v>18048</v>
      </c>
      <c r="B2604" t="s">
        <v>4063</v>
      </c>
      <c r="C2604" t="s">
        <v>427</v>
      </c>
      <c r="D2604" t="s">
        <v>4064</v>
      </c>
    </row>
    <row r="2605" spans="1:4" ht="12.75">
      <c r="A2605" s="68">
        <v>18049</v>
      </c>
      <c r="B2605" t="s">
        <v>227</v>
      </c>
      <c r="C2605" t="s">
        <v>4065</v>
      </c>
      <c r="D2605" t="s">
        <v>4066</v>
      </c>
    </row>
    <row r="2606" spans="1:4" ht="12.75">
      <c r="A2606" s="68">
        <v>18051</v>
      </c>
      <c r="B2606" t="s">
        <v>275</v>
      </c>
      <c r="C2606" t="s">
        <v>427</v>
      </c>
      <c r="D2606" t="s">
        <v>1877</v>
      </c>
    </row>
    <row r="2607" spans="1:4" ht="12.75">
      <c r="A2607" s="68">
        <v>18052</v>
      </c>
      <c r="B2607" t="s">
        <v>711</v>
      </c>
      <c r="C2607" t="s">
        <v>450</v>
      </c>
      <c r="D2607" t="s">
        <v>1672</v>
      </c>
    </row>
    <row r="2608" spans="1:4" ht="12.75">
      <c r="A2608" s="68">
        <v>18055</v>
      </c>
      <c r="B2608" t="s">
        <v>79</v>
      </c>
      <c r="C2608" t="s">
        <v>2559</v>
      </c>
      <c r="D2608" t="s">
        <v>4067</v>
      </c>
    </row>
    <row r="2609" spans="1:4" ht="12.75">
      <c r="A2609" s="68">
        <v>18057</v>
      </c>
      <c r="B2609" t="s">
        <v>4068</v>
      </c>
      <c r="C2609" t="s">
        <v>4069</v>
      </c>
      <c r="D2609" t="s">
        <v>256</v>
      </c>
    </row>
    <row r="2610" spans="1:4" ht="12.75">
      <c r="A2610" s="68">
        <v>18060</v>
      </c>
      <c r="B2610" t="s">
        <v>4070</v>
      </c>
      <c r="C2610" t="s">
        <v>313</v>
      </c>
      <c r="D2610" t="s">
        <v>427</v>
      </c>
    </row>
    <row r="2611" spans="1:4" ht="12.75">
      <c r="A2611" s="68">
        <v>18063</v>
      </c>
      <c r="B2611" t="s">
        <v>4071</v>
      </c>
      <c r="C2611" t="s">
        <v>220</v>
      </c>
      <c r="D2611" t="s">
        <v>325</v>
      </c>
    </row>
    <row r="2612" spans="1:4" ht="12.75">
      <c r="A2612" s="68">
        <v>18068</v>
      </c>
      <c r="B2612" t="s">
        <v>3309</v>
      </c>
      <c r="C2612" t="s">
        <v>1955</v>
      </c>
      <c r="D2612" t="s">
        <v>1955</v>
      </c>
    </row>
    <row r="2613" spans="1:3" ht="12.75">
      <c r="A2613" s="68">
        <v>18107</v>
      </c>
      <c r="B2613" t="s">
        <v>4074</v>
      </c>
      <c r="C2613" t="s">
        <v>1646</v>
      </c>
    </row>
    <row r="2614" spans="1:4" ht="12.75">
      <c r="A2614" s="68">
        <v>18122</v>
      </c>
      <c r="B2614" t="s">
        <v>4075</v>
      </c>
      <c r="C2614" t="s">
        <v>3903</v>
      </c>
      <c r="D2614" t="s">
        <v>4076</v>
      </c>
    </row>
    <row r="2615" spans="1:4" ht="12.75">
      <c r="A2615" s="68">
        <v>18123</v>
      </c>
      <c r="B2615" t="s">
        <v>1008</v>
      </c>
      <c r="C2615" t="s">
        <v>195</v>
      </c>
      <c r="D2615" t="s">
        <v>1041</v>
      </c>
    </row>
    <row r="2616" spans="1:4" ht="12.75">
      <c r="A2616" s="68">
        <v>18124</v>
      </c>
      <c r="B2616" t="s">
        <v>48</v>
      </c>
      <c r="C2616" t="s">
        <v>291</v>
      </c>
      <c r="D2616" t="s">
        <v>885</v>
      </c>
    </row>
    <row r="2617" spans="1:4" ht="12.75">
      <c r="A2617" s="68">
        <v>18127</v>
      </c>
      <c r="B2617" t="s">
        <v>612</v>
      </c>
      <c r="C2617" t="s">
        <v>62</v>
      </c>
      <c r="D2617" t="s">
        <v>72</v>
      </c>
    </row>
    <row r="2618" spans="1:4" ht="12.75">
      <c r="A2618" s="68">
        <v>18130</v>
      </c>
      <c r="B2618" t="s">
        <v>663</v>
      </c>
      <c r="C2618" t="s">
        <v>369</v>
      </c>
      <c r="D2618" t="s">
        <v>411</v>
      </c>
    </row>
    <row r="2619" spans="1:4" ht="12.75">
      <c r="A2619" s="68">
        <v>18133</v>
      </c>
      <c r="B2619" t="s">
        <v>945</v>
      </c>
      <c r="C2619" t="s">
        <v>2579</v>
      </c>
      <c r="D2619" t="s">
        <v>2200</v>
      </c>
    </row>
    <row r="2620" spans="1:4" ht="12.75">
      <c r="A2620" s="68">
        <v>18143</v>
      </c>
      <c r="B2620" t="s">
        <v>227</v>
      </c>
      <c r="C2620" t="s">
        <v>325</v>
      </c>
      <c r="D2620" t="s">
        <v>2219</v>
      </c>
    </row>
    <row r="2621" spans="1:4" ht="12.75">
      <c r="A2621" s="68">
        <v>18144</v>
      </c>
      <c r="B2621" t="s">
        <v>265</v>
      </c>
      <c r="C2621" t="s">
        <v>325</v>
      </c>
      <c r="D2621" t="s">
        <v>2219</v>
      </c>
    </row>
    <row r="2622" spans="1:4" ht="12.75">
      <c r="A2622" s="68">
        <v>18145</v>
      </c>
      <c r="B2622" t="s">
        <v>663</v>
      </c>
      <c r="C2622" t="s">
        <v>72</v>
      </c>
      <c r="D2622" t="s">
        <v>2214</v>
      </c>
    </row>
    <row r="2623" spans="1:4" ht="12.75">
      <c r="A2623" s="68">
        <v>18150</v>
      </c>
      <c r="B2623" t="s">
        <v>842</v>
      </c>
      <c r="C2623" t="s">
        <v>2357</v>
      </c>
      <c r="D2623" t="s">
        <v>1797</v>
      </c>
    </row>
    <row r="2624" spans="1:4" ht="12.75">
      <c r="A2624" s="68">
        <v>18156</v>
      </c>
      <c r="B2624" t="s">
        <v>2382</v>
      </c>
      <c r="C2624" t="s">
        <v>994</v>
      </c>
      <c r="D2624" t="s">
        <v>2121</v>
      </c>
    </row>
    <row r="2625" spans="1:4" ht="12.75">
      <c r="A2625" s="68">
        <v>18158</v>
      </c>
      <c r="B2625" t="s">
        <v>4080</v>
      </c>
      <c r="C2625" t="s">
        <v>4081</v>
      </c>
      <c r="D2625" t="s">
        <v>1543</v>
      </c>
    </row>
    <row r="2626" spans="1:4" ht="12.75">
      <c r="A2626" s="68">
        <v>18159</v>
      </c>
      <c r="B2626" t="s">
        <v>4082</v>
      </c>
      <c r="C2626" t="s">
        <v>4079</v>
      </c>
      <c r="D2626" t="s">
        <v>462</v>
      </c>
    </row>
    <row r="2627" spans="1:4" ht="12.75">
      <c r="A2627" s="68">
        <v>18214</v>
      </c>
      <c r="B2627" t="s">
        <v>303</v>
      </c>
      <c r="C2627" t="s">
        <v>933</v>
      </c>
      <c r="D2627" t="s">
        <v>2121</v>
      </c>
    </row>
    <row r="2628" spans="1:4" ht="12.75">
      <c r="A2628" s="68">
        <v>18223</v>
      </c>
      <c r="B2628" t="s">
        <v>3089</v>
      </c>
      <c r="C2628" t="s">
        <v>758</v>
      </c>
      <c r="D2628" t="s">
        <v>1366</v>
      </c>
    </row>
    <row r="2629" spans="1:4" ht="12.75">
      <c r="A2629" s="68">
        <v>18227</v>
      </c>
      <c r="B2629" t="s">
        <v>254</v>
      </c>
      <c r="C2629" t="s">
        <v>4085</v>
      </c>
      <c r="D2629" t="s">
        <v>2695</v>
      </c>
    </row>
    <row r="2630" spans="1:4" ht="12.75">
      <c r="A2630" s="68">
        <v>18228</v>
      </c>
      <c r="B2630" t="s">
        <v>717</v>
      </c>
      <c r="C2630" t="s">
        <v>220</v>
      </c>
      <c r="D2630" t="s">
        <v>4086</v>
      </c>
    </row>
    <row r="2631" spans="1:4" ht="12.75">
      <c r="A2631" s="68">
        <v>18246</v>
      </c>
      <c r="B2631" t="s">
        <v>2094</v>
      </c>
      <c r="C2631" t="s">
        <v>2417</v>
      </c>
      <c r="D2631" t="s">
        <v>2579</v>
      </c>
    </row>
    <row r="2632" spans="1:4" ht="12.75">
      <c r="A2632" s="68">
        <v>18248</v>
      </c>
      <c r="B2632" t="s">
        <v>1006</v>
      </c>
      <c r="C2632" t="s">
        <v>4087</v>
      </c>
      <c r="D2632" t="s">
        <v>1668</v>
      </c>
    </row>
    <row r="2633" spans="1:4" ht="12.75">
      <c r="A2633" s="68">
        <v>18249</v>
      </c>
      <c r="B2633" t="s">
        <v>697</v>
      </c>
      <c r="C2633" t="s">
        <v>76</v>
      </c>
      <c r="D2633" t="s">
        <v>411</v>
      </c>
    </row>
    <row r="2634" spans="1:4" ht="12.75">
      <c r="A2634" s="68">
        <v>18254</v>
      </c>
      <c r="B2634" t="s">
        <v>1892</v>
      </c>
      <c r="C2634" t="s">
        <v>1428</v>
      </c>
      <c r="D2634" t="s">
        <v>2121</v>
      </c>
    </row>
    <row r="2635" spans="1:4" ht="12.75">
      <c r="A2635" s="68">
        <v>18255</v>
      </c>
      <c r="B2635" t="s">
        <v>1525</v>
      </c>
      <c r="C2635" t="s">
        <v>125</v>
      </c>
      <c r="D2635" t="s">
        <v>92</v>
      </c>
    </row>
    <row r="2636" spans="1:4" ht="12.75">
      <c r="A2636" s="68">
        <v>18256</v>
      </c>
      <c r="B2636" t="s">
        <v>2065</v>
      </c>
      <c r="C2636" t="s">
        <v>3457</v>
      </c>
      <c r="D2636" t="s">
        <v>2349</v>
      </c>
    </row>
    <row r="2637" spans="1:4" ht="12.75">
      <c r="A2637" s="68">
        <v>18259</v>
      </c>
      <c r="B2637" t="s">
        <v>3259</v>
      </c>
      <c r="C2637" t="s">
        <v>2200</v>
      </c>
      <c r="D2637" t="s">
        <v>4088</v>
      </c>
    </row>
    <row r="2638" spans="1:4" ht="12.75">
      <c r="A2638" s="68">
        <v>18270</v>
      </c>
      <c r="B2638" t="s">
        <v>536</v>
      </c>
      <c r="C2638" t="s">
        <v>4090</v>
      </c>
      <c r="D2638" t="s">
        <v>1710</v>
      </c>
    </row>
    <row r="2639" spans="1:4" ht="12.75">
      <c r="A2639" s="68">
        <v>18278</v>
      </c>
      <c r="B2639" t="s">
        <v>882</v>
      </c>
      <c r="C2639" t="s">
        <v>527</v>
      </c>
      <c r="D2639" t="s">
        <v>1015</v>
      </c>
    </row>
    <row r="2640" spans="1:4" ht="12.75">
      <c r="A2640" s="68">
        <v>18284</v>
      </c>
      <c r="B2640" t="s">
        <v>561</v>
      </c>
      <c r="C2640" t="s">
        <v>4091</v>
      </c>
      <c r="D2640" t="s">
        <v>640</v>
      </c>
    </row>
    <row r="2641" spans="1:4" ht="12.75">
      <c r="A2641" s="68">
        <v>18287</v>
      </c>
      <c r="B2641" t="s">
        <v>4092</v>
      </c>
      <c r="C2641" t="s">
        <v>325</v>
      </c>
      <c r="D2641" t="s">
        <v>2838</v>
      </c>
    </row>
    <row r="2642" spans="1:4" ht="12.75">
      <c r="A2642" s="68">
        <v>18288</v>
      </c>
      <c r="B2642" t="s">
        <v>3954</v>
      </c>
      <c r="C2642" t="s">
        <v>4093</v>
      </c>
      <c r="D2642" t="s">
        <v>4094</v>
      </c>
    </row>
    <row r="2643" spans="1:4" ht="12.75">
      <c r="A2643" s="68">
        <v>18290</v>
      </c>
      <c r="B2643" t="s">
        <v>759</v>
      </c>
      <c r="C2643" t="s">
        <v>141</v>
      </c>
      <c r="D2643" t="s">
        <v>51</v>
      </c>
    </row>
    <row r="2644" spans="1:4" ht="12.75">
      <c r="A2644" s="68">
        <v>18299</v>
      </c>
      <c r="B2644" t="s">
        <v>369</v>
      </c>
      <c r="C2644" t="s">
        <v>411</v>
      </c>
      <c r="D2644" t="s">
        <v>220</v>
      </c>
    </row>
    <row r="2645" spans="1:4" ht="12.75">
      <c r="A2645" s="68">
        <v>18334</v>
      </c>
      <c r="B2645" t="s">
        <v>276</v>
      </c>
      <c r="C2645" t="s">
        <v>798</v>
      </c>
      <c r="D2645" t="s">
        <v>64</v>
      </c>
    </row>
    <row r="2646" spans="1:4" ht="12.75">
      <c r="A2646" s="68">
        <v>18338</v>
      </c>
      <c r="B2646" t="s">
        <v>119</v>
      </c>
      <c r="C2646" t="s">
        <v>1955</v>
      </c>
      <c r="D2646" t="s">
        <v>1955</v>
      </c>
    </row>
    <row r="2647" spans="1:4" ht="12.75">
      <c r="A2647" s="68">
        <v>18342</v>
      </c>
      <c r="B2647" t="s">
        <v>1423</v>
      </c>
      <c r="C2647" t="s">
        <v>1965</v>
      </c>
      <c r="D2647" t="s">
        <v>355</v>
      </c>
    </row>
    <row r="2648" spans="1:4" ht="12.75">
      <c r="A2648" s="68">
        <v>18349</v>
      </c>
      <c r="B2648" t="s">
        <v>633</v>
      </c>
      <c r="C2648" t="s">
        <v>849</v>
      </c>
      <c r="D2648" t="s">
        <v>562</v>
      </c>
    </row>
    <row r="2649" spans="1:4" ht="12.75">
      <c r="A2649" s="68">
        <v>18362</v>
      </c>
      <c r="B2649" t="s">
        <v>49</v>
      </c>
      <c r="C2649" t="s">
        <v>1264</v>
      </c>
      <c r="D2649" t="s">
        <v>1168</v>
      </c>
    </row>
    <row r="2650" spans="1:4" ht="12.75">
      <c r="A2650" s="68">
        <v>18367</v>
      </c>
      <c r="B2650" t="s">
        <v>302</v>
      </c>
      <c r="C2650" t="s">
        <v>62</v>
      </c>
      <c r="D2650" t="s">
        <v>325</v>
      </c>
    </row>
    <row r="2651" spans="1:4" ht="12.75">
      <c r="A2651" s="68">
        <v>18376</v>
      </c>
      <c r="B2651" t="s">
        <v>416</v>
      </c>
      <c r="C2651" t="s">
        <v>1417</v>
      </c>
      <c r="D2651" t="s">
        <v>4117</v>
      </c>
    </row>
    <row r="2652" spans="1:4" ht="12.75">
      <c r="A2652" s="68">
        <v>18386</v>
      </c>
      <c r="B2652" t="s">
        <v>4120</v>
      </c>
      <c r="C2652" t="s">
        <v>831</v>
      </c>
      <c r="D2652" t="s">
        <v>63</v>
      </c>
    </row>
    <row r="2653" spans="1:4" ht="12.75">
      <c r="A2653" s="68">
        <v>18388</v>
      </c>
      <c r="B2653" t="s">
        <v>1648</v>
      </c>
      <c r="C2653" t="s">
        <v>1342</v>
      </c>
      <c r="D2653" t="s">
        <v>325</v>
      </c>
    </row>
    <row r="2654" spans="1:4" ht="12.75">
      <c r="A2654" s="68">
        <v>18389</v>
      </c>
      <c r="B2654" t="s">
        <v>2379</v>
      </c>
      <c r="C2654" t="s">
        <v>3339</v>
      </c>
      <c r="D2654" t="s">
        <v>411</v>
      </c>
    </row>
    <row r="2655" spans="1:4" ht="12.75">
      <c r="A2655" s="68">
        <v>18391</v>
      </c>
      <c r="B2655" t="s">
        <v>1768</v>
      </c>
      <c r="C2655" t="s">
        <v>2419</v>
      </c>
      <c r="D2655" t="s">
        <v>2097</v>
      </c>
    </row>
    <row r="2656" spans="1:4" ht="12.75">
      <c r="A2656" s="68">
        <v>18394</v>
      </c>
      <c r="B2656" t="s">
        <v>4121</v>
      </c>
      <c r="C2656" t="s">
        <v>1082</v>
      </c>
      <c r="D2656" t="s">
        <v>1877</v>
      </c>
    </row>
    <row r="2657" spans="1:4" ht="12.75">
      <c r="A2657" s="68">
        <v>18397</v>
      </c>
      <c r="B2657" t="s">
        <v>339</v>
      </c>
      <c r="C2657" t="s">
        <v>214</v>
      </c>
      <c r="D2657" t="s">
        <v>1272</v>
      </c>
    </row>
    <row r="2658" spans="1:4" ht="12.75">
      <c r="A2658" s="68">
        <v>18400</v>
      </c>
      <c r="B2658" t="s">
        <v>218</v>
      </c>
      <c r="C2658" t="s">
        <v>88</v>
      </c>
      <c r="D2658" t="s">
        <v>4122</v>
      </c>
    </row>
    <row r="2659" spans="1:4" ht="12.75">
      <c r="A2659" s="68">
        <v>18401</v>
      </c>
      <c r="B2659" t="s">
        <v>2393</v>
      </c>
      <c r="C2659" t="s">
        <v>345</v>
      </c>
      <c r="D2659" t="s">
        <v>325</v>
      </c>
    </row>
    <row r="2660" spans="1:4" ht="12.75">
      <c r="A2660" s="68">
        <v>18404</v>
      </c>
      <c r="B2660" t="s">
        <v>512</v>
      </c>
      <c r="C2660" t="s">
        <v>4123</v>
      </c>
      <c r="D2660" t="s">
        <v>325</v>
      </c>
    </row>
    <row r="2661" spans="1:4" ht="12.75">
      <c r="A2661" s="68">
        <v>18407</v>
      </c>
      <c r="B2661" t="s">
        <v>704</v>
      </c>
      <c r="C2661" t="s">
        <v>746</v>
      </c>
      <c r="D2661" t="s">
        <v>2861</v>
      </c>
    </row>
    <row r="2662" spans="1:4" ht="12.75">
      <c r="A2662" s="68">
        <v>18408</v>
      </c>
      <c r="B2662" t="s">
        <v>83</v>
      </c>
      <c r="C2662" t="s">
        <v>2686</v>
      </c>
      <c r="D2662" t="s">
        <v>4124</v>
      </c>
    </row>
    <row r="2663" spans="1:4" ht="12.75">
      <c r="A2663" s="68">
        <v>18409</v>
      </c>
      <c r="B2663" t="s">
        <v>1704</v>
      </c>
      <c r="C2663" t="s">
        <v>2209</v>
      </c>
      <c r="D2663" t="s">
        <v>4125</v>
      </c>
    </row>
    <row r="2664" spans="1:4" ht="12.75">
      <c r="A2664" s="68">
        <v>18410</v>
      </c>
      <c r="B2664" t="s">
        <v>4126</v>
      </c>
      <c r="C2664" t="s">
        <v>4127</v>
      </c>
      <c r="D2664" t="s">
        <v>2365</v>
      </c>
    </row>
    <row r="2665" spans="1:4" ht="12.75">
      <c r="A2665" s="68">
        <v>18412</v>
      </c>
      <c r="B2665" t="s">
        <v>357</v>
      </c>
      <c r="C2665" t="s">
        <v>4128</v>
      </c>
      <c r="D2665" t="s">
        <v>1752</v>
      </c>
    </row>
    <row r="2666" spans="1:4" ht="12.75">
      <c r="A2666" s="68">
        <v>18413</v>
      </c>
      <c r="B2666" t="s">
        <v>1206</v>
      </c>
      <c r="C2666" t="s">
        <v>774</v>
      </c>
      <c r="D2666" t="s">
        <v>2413</v>
      </c>
    </row>
    <row r="2667" spans="1:4" ht="12.75">
      <c r="A2667" s="68">
        <v>18415</v>
      </c>
      <c r="B2667" t="s">
        <v>169</v>
      </c>
      <c r="C2667" t="s">
        <v>4129</v>
      </c>
      <c r="D2667" t="s">
        <v>61</v>
      </c>
    </row>
    <row r="2668" spans="1:4" ht="12.75">
      <c r="A2668" s="68">
        <v>18416</v>
      </c>
      <c r="B2668" t="s">
        <v>82</v>
      </c>
      <c r="C2668" t="s">
        <v>4129</v>
      </c>
      <c r="D2668" t="s">
        <v>61</v>
      </c>
    </row>
    <row r="2669" spans="1:4" ht="12.75">
      <c r="A2669" s="68">
        <v>18421</v>
      </c>
      <c r="B2669" t="s">
        <v>42</v>
      </c>
      <c r="C2669" t="s">
        <v>4304</v>
      </c>
      <c r="D2669" t="s">
        <v>141</v>
      </c>
    </row>
    <row r="2670" spans="1:4" ht="12.75">
      <c r="A2670" s="68">
        <v>18422</v>
      </c>
      <c r="B2670" t="s">
        <v>198</v>
      </c>
      <c r="C2670" t="s">
        <v>3880</v>
      </c>
      <c r="D2670" t="s">
        <v>4131</v>
      </c>
    </row>
    <row r="2671" spans="1:4" ht="12.75">
      <c r="A2671" s="68">
        <v>18423</v>
      </c>
      <c r="B2671" t="s">
        <v>1026</v>
      </c>
      <c r="C2671" t="s">
        <v>1161</v>
      </c>
      <c r="D2671" t="s">
        <v>1687</v>
      </c>
    </row>
    <row r="2672" spans="1:4" ht="12.75">
      <c r="A2672" s="68">
        <v>18427</v>
      </c>
      <c r="B2672" t="s">
        <v>145</v>
      </c>
      <c r="C2672" t="s">
        <v>1247</v>
      </c>
      <c r="D2672" t="s">
        <v>1484</v>
      </c>
    </row>
    <row r="2673" spans="1:4" ht="12.75">
      <c r="A2673" s="68">
        <v>18429</v>
      </c>
      <c r="B2673" t="s">
        <v>695</v>
      </c>
      <c r="C2673" t="s">
        <v>1366</v>
      </c>
      <c r="D2673" t="s">
        <v>1753</v>
      </c>
    </row>
    <row r="2674" spans="1:4" ht="12.75">
      <c r="A2674" s="68">
        <v>18431</v>
      </c>
      <c r="B2674" t="s">
        <v>275</v>
      </c>
      <c r="C2674" t="s">
        <v>1580</v>
      </c>
      <c r="D2674" t="s">
        <v>109</v>
      </c>
    </row>
    <row r="2675" spans="1:4" ht="12.75">
      <c r="A2675" s="68">
        <v>18438</v>
      </c>
      <c r="B2675" t="s">
        <v>4133</v>
      </c>
      <c r="C2675" t="s">
        <v>3147</v>
      </c>
      <c r="D2675" t="s">
        <v>2461</v>
      </c>
    </row>
    <row r="2676" spans="1:4" ht="12.75">
      <c r="A2676" s="68">
        <v>18446</v>
      </c>
      <c r="B2676" t="s">
        <v>3433</v>
      </c>
      <c r="C2676" t="s">
        <v>427</v>
      </c>
      <c r="D2676" t="s">
        <v>4134</v>
      </c>
    </row>
    <row r="2677" spans="1:4" ht="12.75">
      <c r="A2677" s="68">
        <v>18451</v>
      </c>
      <c r="B2677" t="s">
        <v>366</v>
      </c>
      <c r="C2677" t="s">
        <v>1857</v>
      </c>
      <c r="D2677" t="s">
        <v>746</v>
      </c>
    </row>
    <row r="2678" spans="1:4" ht="12.75">
      <c r="A2678" s="68">
        <v>18453</v>
      </c>
      <c r="B2678" t="s">
        <v>258</v>
      </c>
      <c r="C2678" t="s">
        <v>109</v>
      </c>
      <c r="D2678" t="s">
        <v>321</v>
      </c>
    </row>
    <row r="2679" spans="1:4" ht="12.75">
      <c r="A2679" s="68">
        <v>18454</v>
      </c>
      <c r="B2679" t="s">
        <v>227</v>
      </c>
      <c r="C2679" t="s">
        <v>1104</v>
      </c>
      <c r="D2679" t="s">
        <v>510</v>
      </c>
    </row>
    <row r="2680" spans="1:4" ht="12.75">
      <c r="A2680" s="68">
        <v>18458</v>
      </c>
      <c r="B2680" t="s">
        <v>969</v>
      </c>
      <c r="C2680" t="s">
        <v>54</v>
      </c>
      <c r="D2680" t="s">
        <v>446</v>
      </c>
    </row>
    <row r="2681" spans="1:4" ht="12.75">
      <c r="A2681" s="68">
        <v>18459</v>
      </c>
      <c r="B2681" t="s">
        <v>4136</v>
      </c>
      <c r="C2681" t="s">
        <v>1092</v>
      </c>
      <c r="D2681" t="s">
        <v>76</v>
      </c>
    </row>
    <row r="2682" spans="1:4" ht="12.75">
      <c r="A2682" s="68">
        <v>18460</v>
      </c>
      <c r="B2682" t="s">
        <v>1241</v>
      </c>
      <c r="C2682" t="s">
        <v>53</v>
      </c>
      <c r="D2682" t="s">
        <v>2377</v>
      </c>
    </row>
    <row r="2683" spans="1:4" ht="12.75">
      <c r="A2683" s="68">
        <v>18461</v>
      </c>
      <c r="B2683" t="s">
        <v>416</v>
      </c>
      <c r="C2683" t="s">
        <v>2250</v>
      </c>
      <c r="D2683" t="s">
        <v>2531</v>
      </c>
    </row>
    <row r="2684" spans="1:4" ht="12.75">
      <c r="A2684" s="68">
        <v>18464</v>
      </c>
      <c r="B2684" t="s">
        <v>1832</v>
      </c>
      <c r="C2684" t="s">
        <v>2034</v>
      </c>
      <c r="D2684" t="s">
        <v>1579</v>
      </c>
    </row>
    <row r="2685" spans="1:4" ht="12.75">
      <c r="A2685" s="68">
        <v>18467</v>
      </c>
      <c r="B2685" t="s">
        <v>3403</v>
      </c>
      <c r="C2685" t="s">
        <v>54</v>
      </c>
      <c r="D2685" t="s">
        <v>2073</v>
      </c>
    </row>
    <row r="2686" spans="1:4" ht="12.75">
      <c r="A2686" s="68">
        <v>18470</v>
      </c>
      <c r="B2686" t="s">
        <v>704</v>
      </c>
      <c r="C2686" t="s">
        <v>2200</v>
      </c>
      <c r="D2686" t="s">
        <v>722</v>
      </c>
    </row>
    <row r="2687" spans="1:4" ht="12.75">
      <c r="A2687" s="68">
        <v>18474</v>
      </c>
      <c r="B2687" t="s">
        <v>121</v>
      </c>
      <c r="C2687" t="s">
        <v>313</v>
      </c>
      <c r="D2687" t="s">
        <v>406</v>
      </c>
    </row>
    <row r="2688" spans="1:4" ht="12.75">
      <c r="A2688" s="68">
        <v>18478</v>
      </c>
      <c r="B2688" t="s">
        <v>58</v>
      </c>
      <c r="C2688" t="s">
        <v>1353</v>
      </c>
      <c r="D2688" t="s">
        <v>61</v>
      </c>
    </row>
    <row r="2689" spans="1:4" ht="12.75">
      <c r="A2689" s="68">
        <v>18482</v>
      </c>
      <c r="B2689" t="s">
        <v>612</v>
      </c>
      <c r="C2689" t="s">
        <v>2488</v>
      </c>
      <c r="D2689" t="s">
        <v>2489</v>
      </c>
    </row>
    <row r="2690" spans="1:4" ht="12.75">
      <c r="A2690" s="68">
        <v>18485</v>
      </c>
      <c r="B2690" t="s">
        <v>200</v>
      </c>
      <c r="C2690" t="s">
        <v>1632</v>
      </c>
      <c r="D2690" t="s">
        <v>4140</v>
      </c>
    </row>
    <row r="2691" spans="1:4" ht="12.75">
      <c r="A2691" s="68">
        <v>18486</v>
      </c>
      <c r="B2691" t="s">
        <v>276</v>
      </c>
      <c r="C2691" t="s">
        <v>3929</v>
      </c>
      <c r="D2691" t="s">
        <v>450</v>
      </c>
    </row>
    <row r="2692" spans="1:4" ht="12.75">
      <c r="A2692" s="68">
        <v>18487</v>
      </c>
      <c r="B2692" t="s">
        <v>58</v>
      </c>
      <c r="C2692" t="s">
        <v>1291</v>
      </c>
      <c r="D2692" t="s">
        <v>4141</v>
      </c>
    </row>
    <row r="2693" spans="1:4" ht="12.75">
      <c r="A2693" s="68">
        <v>18488</v>
      </c>
      <c r="B2693" t="s">
        <v>44</v>
      </c>
      <c r="C2693" t="s">
        <v>53</v>
      </c>
      <c r="D2693" t="s">
        <v>1326</v>
      </c>
    </row>
    <row r="2694" spans="1:4" ht="12.75">
      <c r="A2694" s="68">
        <v>18489</v>
      </c>
      <c r="B2694" t="s">
        <v>1269</v>
      </c>
      <c r="C2694" t="s">
        <v>134</v>
      </c>
      <c r="D2694" t="s">
        <v>455</v>
      </c>
    </row>
    <row r="2695" spans="1:4" ht="12.75">
      <c r="A2695" s="68">
        <v>18491</v>
      </c>
      <c r="B2695" t="s">
        <v>44</v>
      </c>
      <c r="C2695" t="s">
        <v>4142</v>
      </c>
      <c r="D2695" t="s">
        <v>313</v>
      </c>
    </row>
    <row r="2696" spans="1:4" ht="12.75">
      <c r="A2696" s="68">
        <v>18492</v>
      </c>
      <c r="B2696" t="s">
        <v>201</v>
      </c>
      <c r="C2696" t="s">
        <v>4143</v>
      </c>
      <c r="D2696" t="s">
        <v>61</v>
      </c>
    </row>
    <row r="2697" spans="1:4" ht="12.75">
      <c r="A2697" s="68">
        <v>18495</v>
      </c>
      <c r="B2697" t="s">
        <v>711</v>
      </c>
      <c r="C2697" t="s">
        <v>4145</v>
      </c>
      <c r="D2697" t="s">
        <v>73</v>
      </c>
    </row>
    <row r="2698" spans="1:4" ht="12.75">
      <c r="A2698" s="68">
        <v>18496</v>
      </c>
      <c r="B2698" t="s">
        <v>218</v>
      </c>
      <c r="C2698" t="s">
        <v>1357</v>
      </c>
      <c r="D2698" t="s">
        <v>256</v>
      </c>
    </row>
    <row r="2699" spans="1:4" ht="12.75">
      <c r="A2699" s="68">
        <v>18497</v>
      </c>
      <c r="B2699" t="s">
        <v>4146</v>
      </c>
      <c r="C2699" t="s">
        <v>259</v>
      </c>
      <c r="D2699" t="s">
        <v>1310</v>
      </c>
    </row>
    <row r="2700" spans="1:4" ht="12.75">
      <c r="A2700" s="68">
        <v>18499</v>
      </c>
      <c r="B2700" t="s">
        <v>200</v>
      </c>
      <c r="C2700" t="s">
        <v>4147</v>
      </c>
      <c r="D2700" t="s">
        <v>330</v>
      </c>
    </row>
    <row r="2701" spans="1:4" ht="12.75">
      <c r="A2701" s="68">
        <v>18503</v>
      </c>
      <c r="B2701" t="s">
        <v>633</v>
      </c>
      <c r="C2701" t="s">
        <v>475</v>
      </c>
      <c r="D2701" t="s">
        <v>76</v>
      </c>
    </row>
    <row r="2702" spans="1:4" ht="12.75">
      <c r="A2702" s="68">
        <v>18515</v>
      </c>
      <c r="B2702" t="s">
        <v>1330</v>
      </c>
      <c r="C2702" t="s">
        <v>292</v>
      </c>
      <c r="D2702" t="s">
        <v>2676</v>
      </c>
    </row>
    <row r="2703" spans="1:3" ht="12.75">
      <c r="A2703" s="68">
        <v>18524</v>
      </c>
      <c r="B2703" t="s">
        <v>4148</v>
      </c>
      <c r="C2703" t="s">
        <v>4149</v>
      </c>
    </row>
    <row r="2704" spans="1:4" ht="12.75">
      <c r="A2704" s="68">
        <v>18529</v>
      </c>
      <c r="B2704" t="s">
        <v>2583</v>
      </c>
      <c r="C2704" t="s">
        <v>1378</v>
      </c>
      <c r="D2704" t="s">
        <v>76</v>
      </c>
    </row>
    <row r="2705" spans="1:4" ht="12.75">
      <c r="A2705" s="68">
        <v>18530</v>
      </c>
      <c r="B2705" t="s">
        <v>711</v>
      </c>
      <c r="C2705" t="s">
        <v>4150</v>
      </c>
      <c r="D2705" t="s">
        <v>1841</v>
      </c>
    </row>
    <row r="2706" spans="1:4" ht="12.75">
      <c r="A2706" s="68">
        <v>18531</v>
      </c>
      <c r="B2706" t="s">
        <v>1232</v>
      </c>
      <c r="C2706" t="s">
        <v>73</v>
      </c>
      <c r="D2706" t="s">
        <v>2127</v>
      </c>
    </row>
    <row r="2707" spans="1:4" ht="12.75">
      <c r="A2707" s="68">
        <v>18538</v>
      </c>
      <c r="B2707" t="s">
        <v>1446</v>
      </c>
      <c r="C2707" t="s">
        <v>4151</v>
      </c>
      <c r="D2707" t="s">
        <v>4152</v>
      </c>
    </row>
    <row r="2708" spans="1:4" ht="12.75">
      <c r="A2708" s="68">
        <v>18540</v>
      </c>
      <c r="B2708" t="s">
        <v>4153</v>
      </c>
      <c r="C2708" t="s">
        <v>3310</v>
      </c>
      <c r="D2708" t="s">
        <v>672</v>
      </c>
    </row>
    <row r="2709" spans="1:3" ht="12.75">
      <c r="A2709" s="68">
        <v>18543</v>
      </c>
      <c r="B2709" t="s">
        <v>4155</v>
      </c>
      <c r="C2709" t="s">
        <v>3028</v>
      </c>
    </row>
    <row r="2710" spans="1:4" ht="12.75">
      <c r="A2710" s="68">
        <v>18546</v>
      </c>
      <c r="B2710" t="s">
        <v>416</v>
      </c>
      <c r="C2710" t="s">
        <v>411</v>
      </c>
      <c r="D2710" t="s">
        <v>1985</v>
      </c>
    </row>
    <row r="2711" spans="1:4" ht="12.75">
      <c r="A2711" s="68">
        <v>18547</v>
      </c>
      <c r="B2711" t="s">
        <v>79</v>
      </c>
      <c r="C2711" t="s">
        <v>4156</v>
      </c>
      <c r="D2711" t="s">
        <v>235</v>
      </c>
    </row>
    <row r="2712" spans="1:4" ht="12.75">
      <c r="A2712" s="68">
        <v>18549</v>
      </c>
      <c r="B2712" t="s">
        <v>366</v>
      </c>
      <c r="C2712" t="s">
        <v>261</v>
      </c>
      <c r="D2712" t="s">
        <v>313</v>
      </c>
    </row>
    <row r="2713" spans="1:4" ht="12.75">
      <c r="A2713" s="68">
        <v>18556</v>
      </c>
      <c r="B2713" t="s">
        <v>366</v>
      </c>
      <c r="C2713" t="s">
        <v>1198</v>
      </c>
      <c r="D2713" t="s">
        <v>208</v>
      </c>
    </row>
    <row r="2714" spans="1:4" ht="12.75">
      <c r="A2714" s="68">
        <v>18559</v>
      </c>
      <c r="B2714" t="s">
        <v>49</v>
      </c>
      <c r="C2714" t="s">
        <v>2144</v>
      </c>
      <c r="D2714" t="s">
        <v>4157</v>
      </c>
    </row>
    <row r="2715" spans="1:4" ht="12.75">
      <c r="A2715" s="68">
        <v>18560</v>
      </c>
      <c r="B2715" t="s">
        <v>692</v>
      </c>
      <c r="C2715" t="s">
        <v>2704</v>
      </c>
      <c r="D2715" t="s">
        <v>2705</v>
      </c>
    </row>
    <row r="2716" spans="1:4" ht="12.75">
      <c r="A2716" s="68">
        <v>18561</v>
      </c>
      <c r="B2716" t="s">
        <v>55</v>
      </c>
      <c r="C2716" t="s">
        <v>450</v>
      </c>
      <c r="D2716" t="s">
        <v>345</v>
      </c>
    </row>
    <row r="2717" spans="1:4" ht="12.75">
      <c r="A2717" s="68">
        <v>18562</v>
      </c>
      <c r="B2717" t="s">
        <v>769</v>
      </c>
      <c r="C2717" t="s">
        <v>4116</v>
      </c>
      <c r="D2717" t="s">
        <v>252</v>
      </c>
    </row>
    <row r="2718" spans="1:4" ht="12.75">
      <c r="A2718" s="68">
        <v>18564</v>
      </c>
      <c r="B2718" t="s">
        <v>4035</v>
      </c>
      <c r="C2718" t="s">
        <v>3351</v>
      </c>
      <c r="D2718" t="s">
        <v>53</v>
      </c>
    </row>
    <row r="2719" spans="1:4" ht="12.75">
      <c r="A2719" s="68">
        <v>18566</v>
      </c>
      <c r="B2719" t="s">
        <v>121</v>
      </c>
      <c r="C2719" t="s">
        <v>62</v>
      </c>
      <c r="D2719" t="s">
        <v>2638</v>
      </c>
    </row>
    <row r="2720" spans="1:4" ht="12.75">
      <c r="A2720" s="68">
        <v>18573</v>
      </c>
      <c r="B2720" t="s">
        <v>867</v>
      </c>
      <c r="C2720" t="s">
        <v>849</v>
      </c>
      <c r="D2720" t="s">
        <v>4158</v>
      </c>
    </row>
    <row r="2721" spans="1:4" ht="12.75">
      <c r="A2721" s="68">
        <v>18580</v>
      </c>
      <c r="B2721" t="s">
        <v>44</v>
      </c>
      <c r="C2721" t="s">
        <v>4159</v>
      </c>
      <c r="D2721" t="s">
        <v>61</v>
      </c>
    </row>
    <row r="2722" spans="1:3" ht="12.75">
      <c r="A2722" s="68">
        <v>18595</v>
      </c>
      <c r="B2722" t="s">
        <v>119</v>
      </c>
      <c r="C2722" t="s">
        <v>4160</v>
      </c>
    </row>
    <row r="2723" spans="1:4" ht="12.75">
      <c r="A2723" s="68">
        <v>18599</v>
      </c>
      <c r="B2723" t="s">
        <v>303</v>
      </c>
      <c r="C2723" t="s">
        <v>853</v>
      </c>
      <c r="D2723" t="s">
        <v>854</v>
      </c>
    </row>
    <row r="2724" spans="1:4" ht="12.75">
      <c r="A2724" s="68">
        <v>18608</v>
      </c>
      <c r="B2724" t="s">
        <v>785</v>
      </c>
      <c r="C2724" t="s">
        <v>1262</v>
      </c>
      <c r="D2724" t="s">
        <v>4161</v>
      </c>
    </row>
    <row r="2725" spans="1:4" ht="12.75">
      <c r="A2725" s="68">
        <v>18615</v>
      </c>
      <c r="B2725" t="s">
        <v>4162</v>
      </c>
      <c r="C2725" t="s">
        <v>935</v>
      </c>
      <c r="D2725" t="s">
        <v>903</v>
      </c>
    </row>
    <row r="2726" spans="1:4" ht="12.75">
      <c r="A2726" s="68">
        <v>18618</v>
      </c>
      <c r="B2726" t="s">
        <v>4163</v>
      </c>
      <c r="C2726" t="s">
        <v>4164</v>
      </c>
      <c r="D2726" t="s">
        <v>4165</v>
      </c>
    </row>
    <row r="2727" spans="1:3" ht="12.75">
      <c r="A2727" s="68">
        <v>18620</v>
      </c>
      <c r="B2727" t="s">
        <v>4166</v>
      </c>
      <c r="C2727" t="s">
        <v>4167</v>
      </c>
    </row>
    <row r="2728" spans="1:4" ht="12.75">
      <c r="A2728" s="68">
        <v>18622</v>
      </c>
      <c r="B2728" t="s">
        <v>1586</v>
      </c>
      <c r="C2728" t="s">
        <v>73</v>
      </c>
      <c r="D2728" t="s">
        <v>2666</v>
      </c>
    </row>
    <row r="2729" spans="1:4" ht="12.75">
      <c r="A2729" s="68">
        <v>18623</v>
      </c>
      <c r="B2729" t="s">
        <v>1713</v>
      </c>
      <c r="C2729" t="s">
        <v>73</v>
      </c>
      <c r="D2729" t="s">
        <v>233</v>
      </c>
    </row>
    <row r="2730" spans="1:3" ht="12.75">
      <c r="A2730" s="68">
        <v>18629</v>
      </c>
      <c r="B2730" t="s">
        <v>2948</v>
      </c>
      <c r="C2730" t="s">
        <v>4168</v>
      </c>
    </row>
    <row r="2731" spans="1:4" ht="12.75">
      <c r="A2731" s="68">
        <v>18635</v>
      </c>
      <c r="B2731" t="s">
        <v>361</v>
      </c>
      <c r="C2731" t="s">
        <v>1803</v>
      </c>
      <c r="D2731" t="s">
        <v>252</v>
      </c>
    </row>
    <row r="2732" spans="1:4" ht="12.75">
      <c r="A2732" s="68">
        <v>18638</v>
      </c>
      <c r="B2732" t="s">
        <v>842</v>
      </c>
      <c r="C2732" t="s">
        <v>4170</v>
      </c>
      <c r="D2732" t="s">
        <v>963</v>
      </c>
    </row>
    <row r="2733" spans="1:4" ht="12.75">
      <c r="A2733" s="68">
        <v>18640</v>
      </c>
      <c r="B2733" t="s">
        <v>2796</v>
      </c>
      <c r="C2733" t="s">
        <v>313</v>
      </c>
      <c r="D2733" t="s">
        <v>1264</v>
      </c>
    </row>
    <row r="2734" spans="1:4" ht="12.75">
      <c r="A2734" s="68">
        <v>18654</v>
      </c>
      <c r="B2734" t="s">
        <v>210</v>
      </c>
      <c r="C2734" t="s">
        <v>304</v>
      </c>
      <c r="D2734" t="s">
        <v>252</v>
      </c>
    </row>
    <row r="2735" spans="1:4" ht="12.75">
      <c r="A2735" s="68">
        <v>18656</v>
      </c>
      <c r="B2735" t="s">
        <v>56</v>
      </c>
      <c r="C2735" t="s">
        <v>76</v>
      </c>
      <c r="D2735" t="s">
        <v>1279</v>
      </c>
    </row>
    <row r="2736" spans="1:4" ht="12.75">
      <c r="A2736" s="68">
        <v>18657</v>
      </c>
      <c r="B2736" t="s">
        <v>4171</v>
      </c>
      <c r="C2736" t="s">
        <v>399</v>
      </c>
      <c r="D2736" t="s">
        <v>325</v>
      </c>
    </row>
    <row r="2737" spans="1:4" ht="12.75">
      <c r="A2737" s="68">
        <v>18659</v>
      </c>
      <c r="B2737" t="s">
        <v>4172</v>
      </c>
      <c r="C2737" t="s">
        <v>399</v>
      </c>
      <c r="D2737" t="s">
        <v>325</v>
      </c>
    </row>
    <row r="2738" spans="1:4" ht="12.75">
      <c r="A2738" s="68">
        <v>18668</v>
      </c>
      <c r="B2738" t="s">
        <v>4174</v>
      </c>
      <c r="C2738" t="s">
        <v>63</v>
      </c>
      <c r="D2738" t="s">
        <v>1882</v>
      </c>
    </row>
    <row r="2739" spans="1:4" ht="12.75">
      <c r="A2739" s="68">
        <v>18671</v>
      </c>
      <c r="B2739" t="s">
        <v>4175</v>
      </c>
      <c r="C2739" t="s">
        <v>3016</v>
      </c>
      <c r="D2739" t="s">
        <v>3893</v>
      </c>
    </row>
    <row r="2740" spans="1:4" ht="12.75">
      <c r="A2740" s="68">
        <v>18672</v>
      </c>
      <c r="B2740" t="s">
        <v>4176</v>
      </c>
      <c r="C2740" t="s">
        <v>779</v>
      </c>
      <c r="D2740" t="s">
        <v>3262</v>
      </c>
    </row>
    <row r="2741" spans="1:4" ht="12.75">
      <c r="A2741" s="68">
        <v>18676</v>
      </c>
      <c r="B2741" t="s">
        <v>244</v>
      </c>
      <c r="C2741" t="s">
        <v>1165</v>
      </c>
      <c r="D2741" t="s">
        <v>1877</v>
      </c>
    </row>
    <row r="2742" spans="1:4" ht="12.75">
      <c r="A2742" s="68">
        <v>18679</v>
      </c>
      <c r="B2742" t="s">
        <v>361</v>
      </c>
      <c r="C2742" t="s">
        <v>3363</v>
      </c>
      <c r="D2742" t="s">
        <v>2771</v>
      </c>
    </row>
    <row r="2743" spans="1:4" ht="12.75">
      <c r="A2743" s="68">
        <v>18680</v>
      </c>
      <c r="B2743" t="s">
        <v>200</v>
      </c>
      <c r="C2743" t="s">
        <v>3016</v>
      </c>
      <c r="D2743" t="s">
        <v>2579</v>
      </c>
    </row>
    <row r="2744" spans="1:4" ht="12.75">
      <c r="A2744" s="68">
        <v>18683</v>
      </c>
      <c r="B2744" t="s">
        <v>1740</v>
      </c>
      <c r="C2744" t="s">
        <v>4178</v>
      </c>
      <c r="D2744" t="s">
        <v>1673</v>
      </c>
    </row>
    <row r="2745" spans="1:4" ht="12.75">
      <c r="A2745" s="68">
        <v>18685</v>
      </c>
      <c r="B2745" t="s">
        <v>4179</v>
      </c>
      <c r="C2745" t="s">
        <v>1857</v>
      </c>
      <c r="D2745" t="s">
        <v>2778</v>
      </c>
    </row>
    <row r="2746" spans="1:4" ht="12.75">
      <c r="A2746" s="68">
        <v>18687</v>
      </c>
      <c r="B2746" t="s">
        <v>4180</v>
      </c>
      <c r="C2746" t="s">
        <v>1877</v>
      </c>
      <c r="D2746" t="s">
        <v>3370</v>
      </c>
    </row>
    <row r="2747" spans="1:4" ht="12.75">
      <c r="A2747" s="68">
        <v>18688</v>
      </c>
      <c r="B2747" t="s">
        <v>1368</v>
      </c>
      <c r="C2747" t="s">
        <v>2151</v>
      </c>
      <c r="D2747" t="s">
        <v>4181</v>
      </c>
    </row>
    <row r="2748" spans="1:4" ht="12.75">
      <c r="A2748" s="68">
        <v>18689</v>
      </c>
      <c r="B2748" t="s">
        <v>1012</v>
      </c>
      <c r="C2748" t="s">
        <v>3362</v>
      </c>
      <c r="D2748" t="s">
        <v>2250</v>
      </c>
    </row>
    <row r="2749" spans="1:4" ht="12.75">
      <c r="A2749" s="68">
        <v>18690</v>
      </c>
      <c r="B2749" t="s">
        <v>958</v>
      </c>
      <c r="C2749" t="s">
        <v>1955</v>
      </c>
      <c r="D2749" t="s">
        <v>2163</v>
      </c>
    </row>
    <row r="2750" spans="1:4" ht="12.75">
      <c r="A2750" s="68">
        <v>18692</v>
      </c>
      <c r="B2750" t="s">
        <v>3910</v>
      </c>
      <c r="C2750" t="s">
        <v>2579</v>
      </c>
      <c r="D2750" t="s">
        <v>2151</v>
      </c>
    </row>
    <row r="2751" spans="1:4" ht="12.75">
      <c r="A2751" s="68">
        <v>18694</v>
      </c>
      <c r="B2751" t="s">
        <v>2757</v>
      </c>
      <c r="C2751" t="s">
        <v>775</v>
      </c>
      <c r="D2751" t="s">
        <v>4182</v>
      </c>
    </row>
    <row r="2752" spans="1:4" ht="12.75">
      <c r="A2752" s="68">
        <v>18696</v>
      </c>
      <c r="B2752" t="s">
        <v>1941</v>
      </c>
      <c r="C2752" t="s">
        <v>607</v>
      </c>
      <c r="D2752" t="s">
        <v>248</v>
      </c>
    </row>
    <row r="2753" spans="1:4" ht="12.75">
      <c r="A2753" s="68">
        <v>18699</v>
      </c>
      <c r="B2753" t="s">
        <v>121</v>
      </c>
      <c r="C2753" t="s">
        <v>849</v>
      </c>
      <c r="D2753" t="s">
        <v>12</v>
      </c>
    </row>
    <row r="2754" spans="1:4" ht="12.75">
      <c r="A2754" s="68">
        <v>18700</v>
      </c>
      <c r="B2754" t="s">
        <v>118</v>
      </c>
      <c r="C2754" t="s">
        <v>79</v>
      </c>
      <c r="D2754" t="s">
        <v>73</v>
      </c>
    </row>
    <row r="2755" spans="1:4" ht="12.75">
      <c r="A2755" s="68">
        <v>18705</v>
      </c>
      <c r="B2755" t="s">
        <v>276</v>
      </c>
      <c r="C2755" t="s">
        <v>1402</v>
      </c>
      <c r="D2755" t="s">
        <v>4113</v>
      </c>
    </row>
    <row r="2756" spans="1:4" ht="12.75">
      <c r="A2756" s="68">
        <v>18707</v>
      </c>
      <c r="B2756" t="s">
        <v>822</v>
      </c>
      <c r="C2756" t="s">
        <v>786</v>
      </c>
      <c r="D2756" t="s">
        <v>4114</v>
      </c>
    </row>
    <row r="2757" spans="1:4" ht="12.75">
      <c r="A2757">
        <v>18709</v>
      </c>
      <c r="B2757" t="s">
        <v>4183</v>
      </c>
      <c r="C2757" t="s">
        <v>4184</v>
      </c>
      <c r="D2757" t="s">
        <v>4185</v>
      </c>
    </row>
    <row r="2758" spans="1:4" ht="12.75">
      <c r="A2758" s="68">
        <v>18713</v>
      </c>
      <c r="B2758" t="s">
        <v>258</v>
      </c>
      <c r="C2758" t="s">
        <v>4186</v>
      </c>
      <c r="D2758" t="s">
        <v>4187</v>
      </c>
    </row>
    <row r="2759" spans="1:4" ht="12.75">
      <c r="A2759" s="68">
        <v>18715</v>
      </c>
      <c r="B2759" t="s">
        <v>887</v>
      </c>
      <c r="C2759" t="s">
        <v>4188</v>
      </c>
      <c r="D2759" t="s">
        <v>325</v>
      </c>
    </row>
    <row r="2760" spans="1:4" ht="12.75">
      <c r="A2760" s="68">
        <v>18716</v>
      </c>
      <c r="B2760" t="s">
        <v>265</v>
      </c>
      <c r="C2760" t="s">
        <v>941</v>
      </c>
      <c r="D2760" t="s">
        <v>123</v>
      </c>
    </row>
    <row r="2761" spans="1:4" ht="12.75">
      <c r="A2761">
        <v>18719</v>
      </c>
      <c r="B2761" t="s">
        <v>227</v>
      </c>
      <c r="C2761" t="s">
        <v>4189</v>
      </c>
      <c r="D2761" t="s">
        <v>4190</v>
      </c>
    </row>
    <row r="2762" spans="1:4" ht="12.75">
      <c r="A2762" s="68">
        <v>18720</v>
      </c>
      <c r="B2762" t="s">
        <v>55</v>
      </c>
      <c r="C2762" t="s">
        <v>746</v>
      </c>
      <c r="D2762" t="s">
        <v>4191</v>
      </c>
    </row>
    <row r="2763" spans="1:4" ht="12.75">
      <c r="A2763" s="68">
        <v>18726</v>
      </c>
      <c r="B2763" t="s">
        <v>4192</v>
      </c>
      <c r="C2763" t="s">
        <v>4193</v>
      </c>
      <c r="D2763" t="s">
        <v>4194</v>
      </c>
    </row>
    <row r="2764" spans="1:4" ht="12.75">
      <c r="A2764" s="68">
        <v>18731</v>
      </c>
      <c r="B2764" t="s">
        <v>140</v>
      </c>
      <c r="C2764" t="s">
        <v>54</v>
      </c>
      <c r="D2764" t="s">
        <v>1972</v>
      </c>
    </row>
    <row r="2765" spans="1:4" ht="12.75">
      <c r="A2765" s="68">
        <v>18734</v>
      </c>
      <c r="B2765" t="s">
        <v>101</v>
      </c>
      <c r="C2765" t="s">
        <v>252</v>
      </c>
      <c r="D2765" t="s">
        <v>4118</v>
      </c>
    </row>
    <row r="2766" spans="1:4" ht="12.75">
      <c r="A2766" s="68">
        <v>18740</v>
      </c>
      <c r="B2766" t="s">
        <v>416</v>
      </c>
      <c r="C2766" t="s">
        <v>252</v>
      </c>
      <c r="D2766" t="s">
        <v>4118</v>
      </c>
    </row>
    <row r="2767" spans="1:4" ht="12.75">
      <c r="A2767" s="68">
        <v>18742</v>
      </c>
      <c r="B2767" t="s">
        <v>450</v>
      </c>
      <c r="C2767" t="s">
        <v>4195</v>
      </c>
      <c r="D2767" t="s">
        <v>776</v>
      </c>
    </row>
    <row r="2768" spans="1:4" ht="12.75">
      <c r="A2768" s="68">
        <v>18745</v>
      </c>
      <c r="B2768" t="s">
        <v>227</v>
      </c>
      <c r="C2768" t="s">
        <v>290</v>
      </c>
      <c r="D2768" t="s">
        <v>255</v>
      </c>
    </row>
    <row r="2769" spans="1:4" ht="12.75">
      <c r="A2769" s="68">
        <v>18746</v>
      </c>
      <c r="B2769" t="s">
        <v>704</v>
      </c>
      <c r="C2769" t="s">
        <v>39</v>
      </c>
      <c r="D2769" t="s">
        <v>2189</v>
      </c>
    </row>
    <row r="2770" spans="1:4" ht="12.75">
      <c r="A2770" s="68">
        <v>18753</v>
      </c>
      <c r="B2770" t="s">
        <v>1392</v>
      </c>
      <c r="C2770" t="s">
        <v>4196</v>
      </c>
      <c r="D2770" t="s">
        <v>4197</v>
      </c>
    </row>
    <row r="2771" spans="1:4" ht="12.75">
      <c r="A2771" s="68">
        <v>18758</v>
      </c>
      <c r="B2771" t="s">
        <v>339</v>
      </c>
      <c r="C2771" t="s">
        <v>1327</v>
      </c>
      <c r="D2771" t="s">
        <v>53</v>
      </c>
    </row>
    <row r="2772" spans="1:4" ht="12.75">
      <c r="A2772" s="68">
        <v>18766</v>
      </c>
      <c r="B2772" t="s">
        <v>711</v>
      </c>
      <c r="C2772" t="s">
        <v>1325</v>
      </c>
      <c r="D2772" t="s">
        <v>1311</v>
      </c>
    </row>
    <row r="2773" spans="1:4" ht="12.75">
      <c r="A2773" s="68">
        <v>18767</v>
      </c>
      <c r="B2773" t="s">
        <v>55</v>
      </c>
      <c r="C2773" t="s">
        <v>2242</v>
      </c>
      <c r="D2773" t="s">
        <v>54</v>
      </c>
    </row>
    <row r="2774" spans="1:4" ht="12.75">
      <c r="A2774" s="68">
        <v>18781</v>
      </c>
      <c r="B2774" t="s">
        <v>227</v>
      </c>
      <c r="C2774" t="s">
        <v>446</v>
      </c>
      <c r="D2774" t="s">
        <v>1709</v>
      </c>
    </row>
    <row r="2775" spans="1:4" ht="12.75">
      <c r="A2775" s="68">
        <v>18782</v>
      </c>
      <c r="B2775" t="s">
        <v>470</v>
      </c>
      <c r="C2775" t="s">
        <v>4198</v>
      </c>
      <c r="D2775" t="s">
        <v>2967</v>
      </c>
    </row>
    <row r="2776" spans="1:4" ht="12.75">
      <c r="A2776" s="68">
        <v>18783</v>
      </c>
      <c r="B2776" t="s">
        <v>2811</v>
      </c>
      <c r="C2776" t="s">
        <v>2869</v>
      </c>
      <c r="D2776" t="s">
        <v>4199</v>
      </c>
    </row>
    <row r="2777" spans="1:4" ht="12.75">
      <c r="A2777" s="68">
        <v>18789</v>
      </c>
      <c r="B2777" t="s">
        <v>1760</v>
      </c>
      <c r="C2777" t="s">
        <v>4200</v>
      </c>
      <c r="D2777" t="s">
        <v>345</v>
      </c>
    </row>
    <row r="2778" spans="1:4" ht="12.75">
      <c r="A2778" s="68">
        <v>18791</v>
      </c>
      <c r="B2778" t="s">
        <v>3282</v>
      </c>
      <c r="C2778" t="s">
        <v>4201</v>
      </c>
      <c r="D2778" t="s">
        <v>1943</v>
      </c>
    </row>
    <row r="2779" spans="1:4" ht="12.75">
      <c r="A2779" s="68">
        <v>18793</v>
      </c>
      <c r="B2779" t="s">
        <v>612</v>
      </c>
      <c r="C2779" t="s">
        <v>510</v>
      </c>
      <c r="D2779" t="s">
        <v>2049</v>
      </c>
    </row>
    <row r="2780" spans="1:4" ht="12.75">
      <c r="A2780" s="68">
        <v>18794</v>
      </c>
      <c r="B2780" t="s">
        <v>303</v>
      </c>
      <c r="C2780" t="s">
        <v>220</v>
      </c>
      <c r="D2780" t="s">
        <v>589</v>
      </c>
    </row>
    <row r="2781" spans="1:4" ht="12.75">
      <c r="A2781" s="68">
        <v>18795</v>
      </c>
      <c r="B2781" t="s">
        <v>303</v>
      </c>
      <c r="C2781" t="s">
        <v>480</v>
      </c>
      <c r="D2781" t="s">
        <v>1821</v>
      </c>
    </row>
    <row r="2782" spans="1:4" ht="12.75">
      <c r="A2782" s="68">
        <v>18804</v>
      </c>
      <c r="B2782" t="s">
        <v>361</v>
      </c>
      <c r="C2782" t="s">
        <v>1877</v>
      </c>
      <c r="D2782" t="s">
        <v>4202</v>
      </c>
    </row>
    <row r="2783" spans="1:4" ht="12.75">
      <c r="A2783" s="68">
        <v>18825</v>
      </c>
      <c r="B2783" t="s">
        <v>969</v>
      </c>
      <c r="C2783" t="s">
        <v>261</v>
      </c>
      <c r="D2783" t="s">
        <v>325</v>
      </c>
    </row>
    <row r="2784" spans="1:4" ht="12.75">
      <c r="A2784" s="68">
        <v>18832</v>
      </c>
      <c r="B2784" t="s">
        <v>2600</v>
      </c>
      <c r="C2784" t="s">
        <v>4204</v>
      </c>
      <c r="D2784" t="s">
        <v>3167</v>
      </c>
    </row>
    <row r="2785" spans="1:4" ht="12.75">
      <c r="A2785" s="68">
        <v>18833</v>
      </c>
      <c r="B2785" t="s">
        <v>2464</v>
      </c>
      <c r="C2785" t="s">
        <v>3287</v>
      </c>
      <c r="D2785" t="s">
        <v>313</v>
      </c>
    </row>
    <row r="2786" spans="1:4" ht="12.75">
      <c r="A2786" s="68">
        <v>18834</v>
      </c>
      <c r="B2786" t="s">
        <v>1565</v>
      </c>
      <c r="C2786" t="s">
        <v>2597</v>
      </c>
      <c r="D2786" t="s">
        <v>138</v>
      </c>
    </row>
    <row r="2787" spans="1:4" ht="12.75">
      <c r="A2787" s="68">
        <v>18836</v>
      </c>
      <c r="B2787" t="s">
        <v>1670</v>
      </c>
      <c r="C2787" t="s">
        <v>1494</v>
      </c>
      <c r="D2787" t="s">
        <v>4205</v>
      </c>
    </row>
    <row r="2788" spans="1:4" ht="12.75">
      <c r="A2788" s="68">
        <v>18842</v>
      </c>
      <c r="B2788" t="s">
        <v>1319</v>
      </c>
      <c r="C2788" t="s">
        <v>53</v>
      </c>
      <c r="D2788" t="s">
        <v>4207</v>
      </c>
    </row>
    <row r="2789" spans="1:4" ht="12.75">
      <c r="A2789" s="68">
        <v>18844</v>
      </c>
      <c r="B2789" t="s">
        <v>1446</v>
      </c>
      <c r="C2789" t="s">
        <v>53</v>
      </c>
      <c r="D2789" t="s">
        <v>4208</v>
      </c>
    </row>
    <row r="2790" spans="1:4" ht="12.75">
      <c r="A2790" s="68">
        <v>18850</v>
      </c>
      <c r="B2790" t="s">
        <v>4209</v>
      </c>
      <c r="C2790" t="s">
        <v>2602</v>
      </c>
      <c r="D2790" t="s">
        <v>79</v>
      </c>
    </row>
    <row r="2791" spans="1:4" ht="12.75">
      <c r="A2791" s="68">
        <v>18851</v>
      </c>
      <c r="B2791" t="s">
        <v>4210</v>
      </c>
      <c r="C2791" t="s">
        <v>4211</v>
      </c>
      <c r="D2791" t="s">
        <v>54</v>
      </c>
    </row>
    <row r="2792" spans="1:4" ht="12.75">
      <c r="A2792" s="68">
        <v>18853</v>
      </c>
      <c r="B2792" t="s">
        <v>1214</v>
      </c>
      <c r="C2792" t="s">
        <v>61</v>
      </c>
      <c r="D2792" t="s">
        <v>1494</v>
      </c>
    </row>
    <row r="2793" spans="1:4" ht="12.75">
      <c r="A2793" s="68">
        <v>18858</v>
      </c>
      <c r="B2793" t="s">
        <v>2624</v>
      </c>
      <c r="C2793" t="s">
        <v>3014</v>
      </c>
      <c r="D2793" t="s">
        <v>4213</v>
      </c>
    </row>
    <row r="2794" spans="1:4" ht="12.75">
      <c r="A2794" s="68">
        <v>18861</v>
      </c>
      <c r="B2794" t="s">
        <v>4214</v>
      </c>
      <c r="C2794" t="s">
        <v>73</v>
      </c>
      <c r="D2794" t="s">
        <v>1077</v>
      </c>
    </row>
    <row r="2795" spans="1:4" ht="12.75">
      <c r="A2795" s="68">
        <v>18865</v>
      </c>
      <c r="B2795" t="s">
        <v>1319</v>
      </c>
      <c r="C2795" t="s">
        <v>4215</v>
      </c>
      <c r="D2795" t="s">
        <v>3976</v>
      </c>
    </row>
    <row r="2796" spans="1:4" ht="12.75">
      <c r="A2796" s="68">
        <v>18872</v>
      </c>
      <c r="B2796" t="s">
        <v>493</v>
      </c>
      <c r="C2796" t="s">
        <v>510</v>
      </c>
      <c r="D2796" t="s">
        <v>2268</v>
      </c>
    </row>
    <row r="2797" spans="1:4" ht="12.75">
      <c r="A2797" s="68">
        <v>18873</v>
      </c>
      <c r="B2797" t="s">
        <v>117</v>
      </c>
      <c r="C2797" t="s">
        <v>1037</v>
      </c>
      <c r="D2797" t="s">
        <v>2409</v>
      </c>
    </row>
    <row r="2798" spans="1:4" ht="12.75">
      <c r="A2798" s="68">
        <v>18876</v>
      </c>
      <c r="B2798" t="s">
        <v>4217</v>
      </c>
      <c r="C2798" t="s">
        <v>2192</v>
      </c>
      <c r="D2798" t="s">
        <v>2787</v>
      </c>
    </row>
    <row r="2799" spans="1:4" ht="12.75">
      <c r="A2799" s="68">
        <v>18877</v>
      </c>
      <c r="B2799" t="s">
        <v>2092</v>
      </c>
      <c r="C2799" t="s">
        <v>76</v>
      </c>
      <c r="D2799" t="s">
        <v>4218</v>
      </c>
    </row>
    <row r="2800" spans="1:4" ht="12.75">
      <c r="A2800" s="68">
        <v>18878</v>
      </c>
      <c r="B2800" t="s">
        <v>1232</v>
      </c>
      <c r="C2800" t="s">
        <v>2096</v>
      </c>
      <c r="D2800" t="s">
        <v>53</v>
      </c>
    </row>
    <row r="2801" spans="1:4" ht="12.75">
      <c r="A2801" s="68">
        <v>18880</v>
      </c>
      <c r="B2801" t="s">
        <v>1760</v>
      </c>
      <c r="C2801" t="s">
        <v>899</v>
      </c>
      <c r="D2801" t="s">
        <v>4219</v>
      </c>
    </row>
    <row r="2802" spans="1:4" ht="12.75">
      <c r="A2802" s="68">
        <v>18884</v>
      </c>
      <c r="B2802" t="s">
        <v>83</v>
      </c>
      <c r="C2802" t="s">
        <v>111</v>
      </c>
      <c r="D2802" t="s">
        <v>548</v>
      </c>
    </row>
    <row r="2803" spans="1:4" ht="12.75">
      <c r="A2803" s="68">
        <v>18885</v>
      </c>
      <c r="B2803" t="s">
        <v>258</v>
      </c>
      <c r="C2803" t="s">
        <v>1916</v>
      </c>
      <c r="D2803" t="s">
        <v>3069</v>
      </c>
    </row>
    <row r="2804" spans="1:4" ht="12.75">
      <c r="A2804" s="68">
        <v>18886</v>
      </c>
      <c r="B2804" t="s">
        <v>1820</v>
      </c>
      <c r="C2804" t="s">
        <v>4220</v>
      </c>
      <c r="D2804" t="s">
        <v>4221</v>
      </c>
    </row>
    <row r="2805" spans="1:4" ht="12.75">
      <c r="A2805" s="68">
        <v>18888</v>
      </c>
      <c r="B2805" t="s">
        <v>763</v>
      </c>
      <c r="C2805" t="s">
        <v>1916</v>
      </c>
      <c r="D2805" t="s">
        <v>1383</v>
      </c>
    </row>
    <row r="2806" spans="1:4" ht="12.75">
      <c r="A2806" s="68">
        <v>18897</v>
      </c>
      <c r="B2806" t="s">
        <v>140</v>
      </c>
      <c r="C2806" t="s">
        <v>195</v>
      </c>
      <c r="D2806" t="s">
        <v>4130</v>
      </c>
    </row>
    <row r="2807" spans="1:4" ht="12.75">
      <c r="A2807" s="68">
        <v>18900</v>
      </c>
      <c r="B2807" t="s">
        <v>56</v>
      </c>
      <c r="C2807" t="s">
        <v>851</v>
      </c>
      <c r="D2807" t="s">
        <v>4223</v>
      </c>
    </row>
    <row r="2808" spans="1:4" ht="12.75">
      <c r="A2808" s="68">
        <v>18904</v>
      </c>
      <c r="B2808" t="s">
        <v>42</v>
      </c>
      <c r="C2808" t="s">
        <v>369</v>
      </c>
      <c r="D2808" t="s">
        <v>4223</v>
      </c>
    </row>
    <row r="2809" spans="1:4" ht="12.75">
      <c r="A2809" s="68">
        <v>18905</v>
      </c>
      <c r="B2809" t="s">
        <v>1704</v>
      </c>
      <c r="C2809" t="s">
        <v>1841</v>
      </c>
      <c r="D2809" t="s">
        <v>456</v>
      </c>
    </row>
    <row r="2810" spans="1:4" ht="12.75">
      <c r="A2810" s="68">
        <v>18906</v>
      </c>
      <c r="B2810" t="s">
        <v>246</v>
      </c>
      <c r="C2810" t="s">
        <v>4224</v>
      </c>
      <c r="D2810" t="s">
        <v>215</v>
      </c>
    </row>
    <row r="2811" spans="1:4" ht="12.75">
      <c r="A2811" s="68">
        <v>18925</v>
      </c>
      <c r="B2811" t="s">
        <v>900</v>
      </c>
      <c r="C2811" t="s">
        <v>208</v>
      </c>
      <c r="D2811" t="s">
        <v>75</v>
      </c>
    </row>
    <row r="2812" spans="1:4" ht="12.75">
      <c r="A2812" s="68">
        <v>18930</v>
      </c>
      <c r="B2812" t="s">
        <v>140</v>
      </c>
      <c r="C2812" t="s">
        <v>1014</v>
      </c>
      <c r="D2812" t="s">
        <v>528</v>
      </c>
    </row>
    <row r="2813" spans="1:4" ht="12.75">
      <c r="A2813" s="68">
        <v>18938</v>
      </c>
      <c r="B2813" t="s">
        <v>121</v>
      </c>
      <c r="C2813" t="s">
        <v>54</v>
      </c>
      <c r="D2813" t="s">
        <v>313</v>
      </c>
    </row>
    <row r="2814" spans="1:4" ht="12.75">
      <c r="A2814" s="68">
        <v>18939</v>
      </c>
      <c r="B2814" t="s">
        <v>714</v>
      </c>
      <c r="C2814" t="s">
        <v>1387</v>
      </c>
      <c r="D2814" t="s">
        <v>54</v>
      </c>
    </row>
    <row r="2815" spans="1:4" ht="12.75">
      <c r="A2815" s="68">
        <v>18940</v>
      </c>
      <c r="B2815" t="s">
        <v>56</v>
      </c>
      <c r="C2815" t="s">
        <v>1665</v>
      </c>
      <c r="D2815" t="s">
        <v>326</v>
      </c>
    </row>
    <row r="2816" spans="1:3" ht="12.75">
      <c r="A2816" s="68">
        <v>18944</v>
      </c>
      <c r="B2816" t="s">
        <v>150</v>
      </c>
      <c r="C2816" t="s">
        <v>1647</v>
      </c>
    </row>
    <row r="2817" spans="1:4" ht="12.75">
      <c r="A2817" s="68">
        <v>18948</v>
      </c>
      <c r="B2817" t="s">
        <v>785</v>
      </c>
      <c r="C2817" t="s">
        <v>535</v>
      </c>
      <c r="D2817" t="s">
        <v>786</v>
      </c>
    </row>
    <row r="2818" spans="1:4" ht="12.75">
      <c r="A2818" s="68">
        <v>18949</v>
      </c>
      <c r="B2818" t="s">
        <v>210</v>
      </c>
      <c r="C2818" t="s">
        <v>1282</v>
      </c>
      <c r="D2818" t="s">
        <v>756</v>
      </c>
    </row>
    <row r="2819" spans="1:4" ht="12.75">
      <c r="A2819" s="68">
        <v>18957</v>
      </c>
      <c r="B2819" t="s">
        <v>46</v>
      </c>
      <c r="C2819" t="s">
        <v>4228</v>
      </c>
      <c r="D2819" t="s">
        <v>4229</v>
      </c>
    </row>
    <row r="2820" spans="1:4" ht="12.75">
      <c r="A2820" s="68">
        <v>18959</v>
      </c>
      <c r="B2820" t="s">
        <v>237</v>
      </c>
      <c r="C2820" t="s">
        <v>1294</v>
      </c>
      <c r="D2820" t="s">
        <v>76</v>
      </c>
    </row>
    <row r="2821" spans="1:4" ht="12.75">
      <c r="A2821" s="68">
        <v>18963</v>
      </c>
      <c r="B2821" t="s">
        <v>121</v>
      </c>
      <c r="C2821" t="s">
        <v>595</v>
      </c>
      <c r="D2821" t="s">
        <v>201</v>
      </c>
    </row>
    <row r="2822" spans="1:4" ht="12.75">
      <c r="A2822" s="68">
        <v>18964</v>
      </c>
      <c r="B2822" t="s">
        <v>46</v>
      </c>
      <c r="C2822" t="s">
        <v>456</v>
      </c>
      <c r="D2822" t="s">
        <v>286</v>
      </c>
    </row>
    <row r="2823" spans="1:4" ht="12.75">
      <c r="A2823" s="68">
        <v>18966</v>
      </c>
      <c r="B2823" t="s">
        <v>42</v>
      </c>
      <c r="C2823" t="s">
        <v>4230</v>
      </c>
      <c r="D2823" t="s">
        <v>346</v>
      </c>
    </row>
    <row r="2824" spans="1:4" ht="12.75">
      <c r="A2824" s="68">
        <v>18967</v>
      </c>
      <c r="B2824" t="s">
        <v>4231</v>
      </c>
      <c r="C2824" t="s">
        <v>1362</v>
      </c>
      <c r="D2824" t="s">
        <v>467</v>
      </c>
    </row>
    <row r="2825" spans="1:4" ht="12.75">
      <c r="A2825" s="68">
        <v>18970</v>
      </c>
      <c r="B2825" t="s">
        <v>46</v>
      </c>
      <c r="C2825" t="s">
        <v>1005</v>
      </c>
      <c r="D2825" t="s">
        <v>4233</v>
      </c>
    </row>
    <row r="2826" spans="1:4" ht="12.75">
      <c r="A2826" s="68">
        <v>18977</v>
      </c>
      <c r="B2826" t="s">
        <v>200</v>
      </c>
      <c r="C2826" t="s">
        <v>446</v>
      </c>
      <c r="D2826" t="s">
        <v>2764</v>
      </c>
    </row>
    <row r="2827" spans="1:3" ht="12.75">
      <c r="A2827" s="68">
        <v>18978</v>
      </c>
      <c r="B2827" t="s">
        <v>319</v>
      </c>
      <c r="C2827" t="s">
        <v>4235</v>
      </c>
    </row>
    <row r="2828" spans="1:4" ht="12.75">
      <c r="A2828" s="68">
        <v>18980</v>
      </c>
      <c r="B2828" t="s">
        <v>210</v>
      </c>
      <c r="C2828" t="s">
        <v>1135</v>
      </c>
      <c r="D2828" t="s">
        <v>4236</v>
      </c>
    </row>
    <row r="2829" spans="1:4" ht="12.75">
      <c r="A2829" s="68">
        <v>18985</v>
      </c>
      <c r="B2829" t="s">
        <v>198</v>
      </c>
      <c r="C2829" t="s">
        <v>4237</v>
      </c>
      <c r="D2829" t="s">
        <v>411</v>
      </c>
    </row>
    <row r="2830" spans="1:4" ht="12.75">
      <c r="A2830" s="68">
        <v>18991</v>
      </c>
      <c r="B2830" t="s">
        <v>797</v>
      </c>
      <c r="C2830" t="s">
        <v>1009</v>
      </c>
      <c r="D2830" t="s">
        <v>755</v>
      </c>
    </row>
    <row r="2831" spans="1:4" ht="12.75">
      <c r="A2831" s="68">
        <v>18996</v>
      </c>
      <c r="B2831" t="s">
        <v>199</v>
      </c>
      <c r="C2831" t="s">
        <v>534</v>
      </c>
      <c r="D2831" t="s">
        <v>920</v>
      </c>
    </row>
    <row r="2832" spans="1:4" ht="12.75">
      <c r="A2832" s="68">
        <v>18999</v>
      </c>
      <c r="B2832" t="s">
        <v>382</v>
      </c>
      <c r="C2832" t="s">
        <v>325</v>
      </c>
      <c r="D2832" t="s">
        <v>53</v>
      </c>
    </row>
    <row r="2833" spans="1:4" ht="12.75">
      <c r="A2833" s="68">
        <v>19000</v>
      </c>
      <c r="B2833" t="s">
        <v>704</v>
      </c>
      <c r="C2833" t="s">
        <v>1161</v>
      </c>
      <c r="D2833" t="s">
        <v>1687</v>
      </c>
    </row>
    <row r="2834" spans="1:4" ht="12.75">
      <c r="A2834" s="68">
        <v>19012</v>
      </c>
      <c r="B2834" t="s">
        <v>674</v>
      </c>
      <c r="C2834" t="s">
        <v>72</v>
      </c>
      <c r="D2834" t="s">
        <v>220</v>
      </c>
    </row>
    <row r="2835" spans="1:4" ht="12.75">
      <c r="A2835" s="68">
        <v>19021</v>
      </c>
      <c r="B2835" t="s">
        <v>367</v>
      </c>
      <c r="C2835" t="s">
        <v>4238</v>
      </c>
      <c r="D2835" t="s">
        <v>1061</v>
      </c>
    </row>
    <row r="2836" spans="1:4" ht="12.75">
      <c r="A2836" s="68">
        <v>19025</v>
      </c>
      <c r="B2836" t="s">
        <v>695</v>
      </c>
      <c r="C2836" t="s">
        <v>91</v>
      </c>
      <c r="D2836" t="s">
        <v>2786</v>
      </c>
    </row>
    <row r="2837" spans="1:4" ht="12.75">
      <c r="A2837" s="68">
        <v>19027</v>
      </c>
      <c r="B2837" t="s">
        <v>783</v>
      </c>
      <c r="C2837" t="s">
        <v>325</v>
      </c>
      <c r="D2837" t="s">
        <v>76</v>
      </c>
    </row>
    <row r="2838" spans="1:4" ht="12.75">
      <c r="A2838" s="68">
        <v>19032</v>
      </c>
      <c r="B2838" t="s">
        <v>286</v>
      </c>
      <c r="C2838" t="s">
        <v>2039</v>
      </c>
      <c r="D2838" t="s">
        <v>290</v>
      </c>
    </row>
    <row r="2839" spans="1:4" ht="12.75">
      <c r="A2839" s="68">
        <v>19034</v>
      </c>
      <c r="B2839" t="s">
        <v>160</v>
      </c>
      <c r="C2839" t="s">
        <v>1072</v>
      </c>
      <c r="D2839" t="s">
        <v>2473</v>
      </c>
    </row>
    <row r="2840" spans="1:4" ht="12.75">
      <c r="A2840" s="68">
        <v>19035</v>
      </c>
      <c r="B2840" t="s">
        <v>48</v>
      </c>
      <c r="C2840" t="s">
        <v>1653</v>
      </c>
      <c r="D2840" t="s">
        <v>308</v>
      </c>
    </row>
    <row r="2841" spans="1:4" ht="12.75">
      <c r="A2841" s="68">
        <v>19044</v>
      </c>
      <c r="B2841" t="s">
        <v>3232</v>
      </c>
      <c r="C2841" t="s">
        <v>177</v>
      </c>
      <c r="D2841" t="s">
        <v>553</v>
      </c>
    </row>
    <row r="2842" spans="1:4" ht="12.75">
      <c r="A2842" s="68">
        <v>19045</v>
      </c>
      <c r="B2842" t="s">
        <v>1199</v>
      </c>
      <c r="C2842" t="s">
        <v>1955</v>
      </c>
      <c r="D2842" t="s">
        <v>3212</v>
      </c>
    </row>
    <row r="2843" spans="1:4" ht="12.75">
      <c r="A2843" s="68">
        <v>19046</v>
      </c>
      <c r="B2843" t="s">
        <v>3214</v>
      </c>
      <c r="C2843" t="s">
        <v>2781</v>
      </c>
      <c r="D2843" t="s">
        <v>4239</v>
      </c>
    </row>
    <row r="2844" spans="1:4" ht="12.75">
      <c r="A2844" s="68">
        <v>19047</v>
      </c>
      <c r="B2844" t="s">
        <v>58</v>
      </c>
      <c r="C2844" t="s">
        <v>4240</v>
      </c>
      <c r="D2844" t="s">
        <v>4241</v>
      </c>
    </row>
    <row r="2845" spans="1:4" ht="12.75">
      <c r="A2845" s="68">
        <v>19050</v>
      </c>
      <c r="B2845" t="s">
        <v>912</v>
      </c>
      <c r="C2845" t="s">
        <v>220</v>
      </c>
      <c r="D2845" t="s">
        <v>95</v>
      </c>
    </row>
    <row r="2846" spans="1:4" ht="12.75">
      <c r="A2846" s="68">
        <v>19051</v>
      </c>
      <c r="B2846" t="s">
        <v>4242</v>
      </c>
      <c r="C2846" t="s">
        <v>4243</v>
      </c>
      <c r="D2846" t="s">
        <v>325</v>
      </c>
    </row>
    <row r="2847" spans="1:4" ht="12.75">
      <c r="A2847" s="68">
        <v>19053</v>
      </c>
      <c r="B2847" t="s">
        <v>1117</v>
      </c>
      <c r="C2847" t="s">
        <v>53</v>
      </c>
      <c r="D2847" t="s">
        <v>4244</v>
      </c>
    </row>
    <row r="2848" spans="1:4" ht="12.75">
      <c r="A2848" s="68">
        <v>19058</v>
      </c>
      <c r="B2848" t="s">
        <v>4245</v>
      </c>
      <c r="C2848" t="s">
        <v>486</v>
      </c>
      <c r="D2848" t="s">
        <v>2894</v>
      </c>
    </row>
    <row r="2849" spans="1:4" ht="12.75">
      <c r="A2849" s="68">
        <v>19059</v>
      </c>
      <c r="B2849" t="s">
        <v>900</v>
      </c>
      <c r="C2849" t="s">
        <v>1856</v>
      </c>
      <c r="D2849" t="s">
        <v>376</v>
      </c>
    </row>
    <row r="2850" spans="1:4" ht="12.75">
      <c r="A2850" s="68">
        <v>19060</v>
      </c>
      <c r="B2850" t="s">
        <v>376</v>
      </c>
      <c r="C2850" t="s">
        <v>411</v>
      </c>
      <c r="D2850" t="s">
        <v>53</v>
      </c>
    </row>
    <row r="2851" spans="1:4" ht="12.75">
      <c r="A2851" s="68">
        <v>19068</v>
      </c>
      <c r="B2851" t="s">
        <v>976</v>
      </c>
      <c r="C2851" t="s">
        <v>4246</v>
      </c>
      <c r="D2851" t="s">
        <v>2060</v>
      </c>
    </row>
    <row r="2852" spans="1:4" ht="12.75">
      <c r="A2852" s="68">
        <v>19070</v>
      </c>
      <c r="B2852" t="s">
        <v>276</v>
      </c>
      <c r="C2852" t="s">
        <v>359</v>
      </c>
      <c r="D2852" t="s">
        <v>72</v>
      </c>
    </row>
    <row r="2853" spans="1:4" ht="12.75">
      <c r="A2853" s="68">
        <v>19074</v>
      </c>
      <c r="B2853" t="s">
        <v>276</v>
      </c>
      <c r="C2853" t="s">
        <v>359</v>
      </c>
      <c r="D2853" t="s">
        <v>72</v>
      </c>
    </row>
    <row r="2854" spans="1:4" ht="12.75">
      <c r="A2854" s="68">
        <v>19077</v>
      </c>
      <c r="B2854" t="s">
        <v>704</v>
      </c>
      <c r="C2854" t="s">
        <v>1384</v>
      </c>
      <c r="D2854" t="s">
        <v>826</v>
      </c>
    </row>
    <row r="2855" spans="1:4" ht="12.75">
      <c r="A2855" s="68">
        <v>19078</v>
      </c>
      <c r="B2855" t="s">
        <v>249</v>
      </c>
      <c r="C2855" t="s">
        <v>364</v>
      </c>
      <c r="D2855" t="s">
        <v>325</v>
      </c>
    </row>
    <row r="2856" spans="1:4" ht="12.75">
      <c r="A2856" s="68">
        <v>19082</v>
      </c>
      <c r="B2856" t="s">
        <v>140</v>
      </c>
      <c r="C2856" t="s">
        <v>2798</v>
      </c>
      <c r="D2856" t="s">
        <v>740</v>
      </c>
    </row>
    <row r="2857" spans="1:4" ht="12.75">
      <c r="A2857" s="68">
        <v>19085</v>
      </c>
      <c r="B2857" t="s">
        <v>173</v>
      </c>
      <c r="C2857" t="s">
        <v>1287</v>
      </c>
      <c r="D2857" t="s">
        <v>890</v>
      </c>
    </row>
    <row r="2858" spans="1:4" ht="12.75">
      <c r="A2858" s="68">
        <v>19092</v>
      </c>
      <c r="B2858" t="s">
        <v>366</v>
      </c>
      <c r="C2858" t="s">
        <v>61</v>
      </c>
      <c r="D2858" t="s">
        <v>134</v>
      </c>
    </row>
    <row r="2859" spans="1:4" ht="12.75">
      <c r="A2859" s="68">
        <v>19098</v>
      </c>
      <c r="B2859" t="s">
        <v>3384</v>
      </c>
      <c r="C2859" t="s">
        <v>4247</v>
      </c>
      <c r="D2859" t="s">
        <v>53</v>
      </c>
    </row>
    <row r="2860" spans="1:4" ht="12.75">
      <c r="A2860" s="68">
        <v>19102</v>
      </c>
      <c r="B2860" t="s">
        <v>4248</v>
      </c>
      <c r="C2860" t="s">
        <v>1883</v>
      </c>
      <c r="D2860" t="s">
        <v>4249</v>
      </c>
    </row>
    <row r="2861" spans="1:4" ht="12.75">
      <c r="A2861" s="68">
        <v>19103</v>
      </c>
      <c r="B2861" t="s">
        <v>823</v>
      </c>
      <c r="C2861" t="s">
        <v>495</v>
      </c>
      <c r="D2861" t="s">
        <v>740</v>
      </c>
    </row>
    <row r="2862" spans="1:4" ht="12.75">
      <c r="A2862" s="68">
        <v>19105</v>
      </c>
      <c r="B2862" t="s">
        <v>808</v>
      </c>
      <c r="C2862" t="s">
        <v>1128</v>
      </c>
      <c r="D2862" t="s">
        <v>91</v>
      </c>
    </row>
    <row r="2863" spans="1:4" ht="12.75">
      <c r="A2863" s="68">
        <v>19107</v>
      </c>
      <c r="B2863" t="s">
        <v>1341</v>
      </c>
      <c r="C2863" t="s">
        <v>76</v>
      </c>
      <c r="D2863" t="s">
        <v>301</v>
      </c>
    </row>
    <row r="2864" spans="1:4" ht="12.75">
      <c r="A2864" s="68">
        <v>19109</v>
      </c>
      <c r="B2864" t="s">
        <v>1012</v>
      </c>
      <c r="C2864" t="s">
        <v>1708</v>
      </c>
      <c r="D2864" t="s">
        <v>2424</v>
      </c>
    </row>
    <row r="2865" spans="1:4" ht="12.75">
      <c r="A2865" s="68">
        <v>19110</v>
      </c>
      <c r="B2865" t="s">
        <v>633</v>
      </c>
      <c r="C2865" t="s">
        <v>4250</v>
      </c>
      <c r="D2865" t="s">
        <v>73</v>
      </c>
    </row>
    <row r="2866" spans="1:4" ht="12.75">
      <c r="A2866" s="68">
        <v>19112</v>
      </c>
      <c r="B2866" t="s">
        <v>2128</v>
      </c>
      <c r="C2866" t="s">
        <v>411</v>
      </c>
      <c r="D2866" t="s">
        <v>1979</v>
      </c>
    </row>
    <row r="2867" spans="1:4" ht="12.75">
      <c r="A2867" s="68">
        <v>19113</v>
      </c>
      <c r="B2867" t="s">
        <v>2784</v>
      </c>
      <c r="C2867" t="s">
        <v>4115</v>
      </c>
      <c r="D2867" t="s">
        <v>2597</v>
      </c>
    </row>
    <row r="2868" spans="1:4" ht="12.75">
      <c r="A2868" s="68">
        <v>19116</v>
      </c>
      <c r="B2868" t="s">
        <v>2501</v>
      </c>
      <c r="C2868" t="s">
        <v>1310</v>
      </c>
      <c r="D2868" t="s">
        <v>411</v>
      </c>
    </row>
    <row r="2869" spans="1:4" ht="12.75">
      <c r="A2869" s="68">
        <v>19120</v>
      </c>
      <c r="B2869" t="s">
        <v>46</v>
      </c>
      <c r="C2869" t="s">
        <v>641</v>
      </c>
      <c r="D2869" t="s">
        <v>2145</v>
      </c>
    </row>
    <row r="2870" spans="1:4" ht="12.75">
      <c r="A2870" s="68">
        <v>19121</v>
      </c>
      <c r="B2870" t="s">
        <v>42</v>
      </c>
      <c r="C2870" t="s">
        <v>230</v>
      </c>
      <c r="D2870" t="s">
        <v>53</v>
      </c>
    </row>
    <row r="2871" spans="1:4" ht="12.75">
      <c r="A2871" s="68">
        <v>19126</v>
      </c>
      <c r="B2871" t="s">
        <v>49</v>
      </c>
      <c r="C2871" t="s">
        <v>73</v>
      </c>
      <c r="D2871" t="s">
        <v>76</v>
      </c>
    </row>
    <row r="2872" spans="1:4" ht="12.75">
      <c r="A2872" s="68">
        <v>19137</v>
      </c>
      <c r="B2872" t="s">
        <v>237</v>
      </c>
      <c r="C2872" t="s">
        <v>504</v>
      </c>
      <c r="D2872" t="s">
        <v>505</v>
      </c>
    </row>
    <row r="2873" spans="1:4" ht="12.75">
      <c r="A2873" s="68">
        <v>19138</v>
      </c>
      <c r="B2873" t="s">
        <v>150</v>
      </c>
      <c r="C2873" t="s">
        <v>1753</v>
      </c>
      <c r="D2873" t="s">
        <v>392</v>
      </c>
    </row>
    <row r="2874" spans="1:4" ht="12.75">
      <c r="A2874" s="68">
        <v>19139</v>
      </c>
      <c r="B2874" t="s">
        <v>49</v>
      </c>
      <c r="C2874" t="s">
        <v>75</v>
      </c>
      <c r="D2874" t="s">
        <v>53</v>
      </c>
    </row>
    <row r="2875" spans="1:4" ht="12.75">
      <c r="A2875" s="68">
        <v>19142</v>
      </c>
      <c r="B2875" t="s">
        <v>3393</v>
      </c>
      <c r="C2875" t="s">
        <v>4251</v>
      </c>
      <c r="D2875" t="s">
        <v>4252</v>
      </c>
    </row>
    <row r="2876" spans="1:4" ht="12.75">
      <c r="A2876" s="68">
        <v>19150</v>
      </c>
      <c r="B2876" t="s">
        <v>717</v>
      </c>
      <c r="C2876" t="s">
        <v>3416</v>
      </c>
      <c r="D2876" t="s">
        <v>220</v>
      </c>
    </row>
    <row r="2877" spans="1:4" ht="12.75">
      <c r="A2877" s="68">
        <v>19151</v>
      </c>
      <c r="B2877" t="s">
        <v>1316</v>
      </c>
      <c r="C2877" t="s">
        <v>54</v>
      </c>
      <c r="D2877" t="s">
        <v>3416</v>
      </c>
    </row>
    <row r="2878" spans="1:4" ht="12.75">
      <c r="A2878" s="68">
        <v>19162</v>
      </c>
      <c r="B2878" t="s">
        <v>58</v>
      </c>
      <c r="C2878" t="s">
        <v>1696</v>
      </c>
      <c r="D2878" t="s">
        <v>1629</v>
      </c>
    </row>
    <row r="2879" spans="1:4" ht="12.75">
      <c r="A2879" s="68">
        <v>19163</v>
      </c>
      <c r="B2879" t="s">
        <v>366</v>
      </c>
      <c r="C2879" t="s">
        <v>256</v>
      </c>
      <c r="D2879" t="s">
        <v>387</v>
      </c>
    </row>
    <row r="2880" spans="1:4" ht="12.75">
      <c r="A2880" s="68">
        <v>19165</v>
      </c>
      <c r="B2880" t="s">
        <v>704</v>
      </c>
      <c r="C2880" t="s">
        <v>3351</v>
      </c>
      <c r="D2880" t="s">
        <v>1227</v>
      </c>
    </row>
    <row r="2881" spans="1:4" ht="12.75">
      <c r="A2881" s="68">
        <v>19166</v>
      </c>
      <c r="B2881" t="s">
        <v>258</v>
      </c>
      <c r="C2881" t="s">
        <v>460</v>
      </c>
      <c r="D2881" t="s">
        <v>933</v>
      </c>
    </row>
    <row r="2882" spans="1:4" ht="12.75">
      <c r="A2882" s="68">
        <v>19167</v>
      </c>
      <c r="B2882" t="s">
        <v>55</v>
      </c>
      <c r="C2882" t="s">
        <v>1955</v>
      </c>
      <c r="D2882" t="s">
        <v>3242</v>
      </c>
    </row>
    <row r="2883" spans="1:4" ht="12.75">
      <c r="A2883" s="68">
        <v>19169</v>
      </c>
      <c r="B2883" t="s">
        <v>218</v>
      </c>
      <c r="C2883" t="s">
        <v>41</v>
      </c>
      <c r="D2883" t="s">
        <v>764</v>
      </c>
    </row>
    <row r="2884" spans="1:4" ht="12.75">
      <c r="A2884" s="68">
        <v>19170</v>
      </c>
      <c r="B2884" t="s">
        <v>361</v>
      </c>
      <c r="C2884" t="s">
        <v>325</v>
      </c>
      <c r="D2884" t="s">
        <v>428</v>
      </c>
    </row>
    <row r="2885" spans="1:4" ht="12.75">
      <c r="A2885" s="68">
        <v>19171</v>
      </c>
      <c r="B2885" t="s">
        <v>416</v>
      </c>
      <c r="C2885" t="s">
        <v>2800</v>
      </c>
      <c r="D2885" t="s">
        <v>104</v>
      </c>
    </row>
    <row r="2886" spans="1:4" ht="12.75">
      <c r="A2886" s="68">
        <v>19177</v>
      </c>
      <c r="B2886" t="s">
        <v>382</v>
      </c>
      <c r="C2886" t="s">
        <v>54</v>
      </c>
      <c r="D2886" t="s">
        <v>72</v>
      </c>
    </row>
    <row r="2887" spans="1:4" ht="12.75">
      <c r="A2887" s="68">
        <v>19179</v>
      </c>
      <c r="B2887" t="s">
        <v>244</v>
      </c>
      <c r="C2887" t="s">
        <v>54</v>
      </c>
      <c r="D2887" t="s">
        <v>53</v>
      </c>
    </row>
    <row r="2888" spans="1:4" ht="12.75">
      <c r="A2888" s="68">
        <v>19181</v>
      </c>
      <c r="B2888" t="s">
        <v>265</v>
      </c>
      <c r="C2888" t="s">
        <v>4253</v>
      </c>
      <c r="D2888" t="s">
        <v>87</v>
      </c>
    </row>
    <row r="2889" spans="1:4" ht="12.75">
      <c r="A2889" s="68">
        <v>19182</v>
      </c>
      <c r="B2889" t="s">
        <v>697</v>
      </c>
      <c r="C2889" t="s">
        <v>4253</v>
      </c>
      <c r="D2889" t="s">
        <v>87</v>
      </c>
    </row>
    <row r="2890" spans="1:4" ht="12.75">
      <c r="A2890" s="68">
        <v>19183</v>
      </c>
      <c r="B2890" t="s">
        <v>1193</v>
      </c>
      <c r="C2890" t="s">
        <v>556</v>
      </c>
      <c r="D2890" t="s">
        <v>4254</v>
      </c>
    </row>
    <row r="2891" spans="1:4" ht="12.75">
      <c r="A2891" s="68">
        <v>19184</v>
      </c>
      <c r="B2891" t="s">
        <v>265</v>
      </c>
      <c r="C2891" t="s">
        <v>41</v>
      </c>
      <c r="D2891" t="s">
        <v>76</v>
      </c>
    </row>
    <row r="2892" spans="1:4" ht="12.75">
      <c r="A2892" s="68">
        <v>19186</v>
      </c>
      <c r="B2892" t="s">
        <v>244</v>
      </c>
      <c r="C2892" t="s">
        <v>313</v>
      </c>
      <c r="D2892" t="s">
        <v>4255</v>
      </c>
    </row>
    <row r="2893" spans="1:4" ht="12.75">
      <c r="A2893" s="68">
        <v>19188</v>
      </c>
      <c r="B2893" t="s">
        <v>416</v>
      </c>
      <c r="C2893" t="s">
        <v>1672</v>
      </c>
      <c r="D2893" t="s">
        <v>2434</v>
      </c>
    </row>
    <row r="2894" spans="1:4" ht="12.75">
      <c r="A2894" s="68">
        <v>19191</v>
      </c>
      <c r="B2894" t="s">
        <v>303</v>
      </c>
      <c r="C2894" t="s">
        <v>2848</v>
      </c>
      <c r="D2894" t="s">
        <v>61</v>
      </c>
    </row>
    <row r="2895" spans="1:4" ht="12.75">
      <c r="A2895" s="68">
        <v>19197</v>
      </c>
      <c r="B2895" t="s">
        <v>4256</v>
      </c>
      <c r="C2895" t="s">
        <v>53</v>
      </c>
      <c r="D2895" t="s">
        <v>595</v>
      </c>
    </row>
    <row r="2896" spans="1:4" ht="12.75">
      <c r="A2896" s="68">
        <v>19209</v>
      </c>
      <c r="B2896" t="s">
        <v>55</v>
      </c>
      <c r="C2896" t="s">
        <v>455</v>
      </c>
      <c r="D2896" t="s">
        <v>639</v>
      </c>
    </row>
    <row r="2897" spans="1:4" ht="12.75">
      <c r="A2897" s="68">
        <v>19212</v>
      </c>
      <c r="B2897" t="s">
        <v>1127</v>
      </c>
      <c r="C2897" t="s">
        <v>105</v>
      </c>
      <c r="D2897" t="s">
        <v>462</v>
      </c>
    </row>
    <row r="2898" spans="1:4" ht="12.75">
      <c r="A2898" s="68">
        <v>19213</v>
      </c>
      <c r="B2898" t="s">
        <v>1128</v>
      </c>
      <c r="C2898" t="s">
        <v>4257</v>
      </c>
      <c r="D2898" t="s">
        <v>325</v>
      </c>
    </row>
    <row r="2899" spans="1:4" ht="12.75">
      <c r="A2899" s="68">
        <v>19216</v>
      </c>
      <c r="B2899" t="s">
        <v>367</v>
      </c>
      <c r="C2899" t="s">
        <v>4257</v>
      </c>
      <c r="D2899" t="s">
        <v>325</v>
      </c>
    </row>
    <row r="2900" spans="1:4" ht="12.75">
      <c r="A2900" s="68">
        <v>19218</v>
      </c>
      <c r="B2900" t="s">
        <v>704</v>
      </c>
      <c r="C2900" t="s">
        <v>1274</v>
      </c>
      <c r="D2900" t="s">
        <v>98</v>
      </c>
    </row>
    <row r="2901" spans="1:4" ht="12.75">
      <c r="A2901" s="68">
        <v>19220</v>
      </c>
      <c r="B2901" t="s">
        <v>1094</v>
      </c>
      <c r="C2901" t="s">
        <v>4258</v>
      </c>
      <c r="D2901" t="s">
        <v>4259</v>
      </c>
    </row>
    <row r="2902" spans="1:4" ht="12.75">
      <c r="A2902" s="68">
        <v>19221</v>
      </c>
      <c r="B2902" t="s">
        <v>58</v>
      </c>
      <c r="C2902" t="s">
        <v>3887</v>
      </c>
      <c r="D2902" t="s">
        <v>467</v>
      </c>
    </row>
    <row r="2903" spans="1:4" ht="12.75">
      <c r="A2903" s="68">
        <v>19222</v>
      </c>
      <c r="B2903" t="s">
        <v>55</v>
      </c>
      <c r="C2903" t="s">
        <v>1939</v>
      </c>
      <c r="D2903" t="s">
        <v>53</v>
      </c>
    </row>
    <row r="2904" spans="1:4" ht="12.75">
      <c r="A2904" s="68">
        <v>19226</v>
      </c>
      <c r="B2904" t="s">
        <v>319</v>
      </c>
      <c r="C2904" t="s">
        <v>1810</v>
      </c>
      <c r="D2904" t="s">
        <v>1067</v>
      </c>
    </row>
    <row r="2905" spans="1:4" ht="12.75">
      <c r="A2905" s="68">
        <v>19227</v>
      </c>
      <c r="B2905" t="s">
        <v>118</v>
      </c>
      <c r="C2905" t="s">
        <v>1383</v>
      </c>
      <c r="D2905" t="s">
        <v>91</v>
      </c>
    </row>
    <row r="2906" spans="1:4" ht="12.75">
      <c r="A2906" s="68">
        <v>19228</v>
      </c>
      <c r="B2906" t="s">
        <v>1341</v>
      </c>
      <c r="C2906" t="s">
        <v>4260</v>
      </c>
      <c r="D2906" t="s">
        <v>41</v>
      </c>
    </row>
    <row r="2907" spans="1:4" ht="12.75">
      <c r="A2907" s="68">
        <v>19230</v>
      </c>
      <c r="B2907" t="s">
        <v>2174</v>
      </c>
      <c r="C2907" t="s">
        <v>1412</v>
      </c>
      <c r="D2907" t="s">
        <v>1583</v>
      </c>
    </row>
    <row r="2908" spans="1:4" ht="12.75">
      <c r="A2908" s="68">
        <v>19233</v>
      </c>
      <c r="B2908" t="s">
        <v>1030</v>
      </c>
      <c r="C2908" t="s">
        <v>1119</v>
      </c>
      <c r="D2908" t="s">
        <v>1082</v>
      </c>
    </row>
    <row r="2909" spans="1:4" ht="12.75">
      <c r="A2909" s="68">
        <v>19234</v>
      </c>
      <c r="B2909" t="s">
        <v>1030</v>
      </c>
      <c r="C2909" t="s">
        <v>2582</v>
      </c>
      <c r="D2909" t="s">
        <v>411</v>
      </c>
    </row>
    <row r="2910" spans="1:4" ht="12.75">
      <c r="A2910" s="68">
        <v>19235</v>
      </c>
      <c r="B2910" t="s">
        <v>416</v>
      </c>
      <c r="C2910" t="s">
        <v>1313</v>
      </c>
      <c r="D2910" t="s">
        <v>1498</v>
      </c>
    </row>
    <row r="2911" spans="1:4" ht="12.75">
      <c r="A2911" s="68">
        <v>19236</v>
      </c>
      <c r="B2911" t="s">
        <v>366</v>
      </c>
      <c r="C2911" t="s">
        <v>61</v>
      </c>
      <c r="D2911" t="s">
        <v>61</v>
      </c>
    </row>
    <row r="2912" spans="1:4" ht="12.75">
      <c r="A2912" s="68">
        <v>19258</v>
      </c>
      <c r="B2912" t="s">
        <v>3987</v>
      </c>
      <c r="C2912" t="s">
        <v>73</v>
      </c>
      <c r="D2912" t="s">
        <v>1678</v>
      </c>
    </row>
    <row r="2913" spans="1:4" ht="12.75">
      <c r="A2913" s="68">
        <v>19260</v>
      </c>
      <c r="B2913" t="s">
        <v>294</v>
      </c>
      <c r="C2913" t="s">
        <v>1051</v>
      </c>
      <c r="D2913" t="s">
        <v>1435</v>
      </c>
    </row>
    <row r="2914" spans="1:4" ht="12.75">
      <c r="A2914" s="68">
        <v>19262</v>
      </c>
      <c r="B2914" t="s">
        <v>329</v>
      </c>
      <c r="C2914" t="s">
        <v>411</v>
      </c>
      <c r="D2914" t="s">
        <v>4264</v>
      </c>
    </row>
    <row r="2915" spans="1:4" ht="12.75">
      <c r="A2915" s="68">
        <v>19263</v>
      </c>
      <c r="B2915" t="s">
        <v>246</v>
      </c>
      <c r="C2915" t="s">
        <v>1653</v>
      </c>
      <c r="D2915" t="s">
        <v>308</v>
      </c>
    </row>
    <row r="2916" spans="1:4" ht="12.75">
      <c r="A2916" s="68">
        <v>19264</v>
      </c>
      <c r="B2916" t="s">
        <v>82</v>
      </c>
      <c r="C2916" t="s">
        <v>4265</v>
      </c>
      <c r="D2916" t="s">
        <v>54</v>
      </c>
    </row>
    <row r="2917" spans="1:4" ht="12.75">
      <c r="A2917" s="68">
        <v>19266</v>
      </c>
      <c r="B2917" t="s">
        <v>42</v>
      </c>
      <c r="C2917" t="s">
        <v>1014</v>
      </c>
      <c r="D2917" t="s">
        <v>295</v>
      </c>
    </row>
    <row r="2918" spans="1:4" ht="12.75">
      <c r="A2918" s="68">
        <v>19267</v>
      </c>
      <c r="B2918" t="s">
        <v>3003</v>
      </c>
      <c r="C2918" t="s">
        <v>864</v>
      </c>
      <c r="D2918" t="s">
        <v>4266</v>
      </c>
    </row>
    <row r="2919" spans="1:4" ht="12.75">
      <c r="A2919" s="68">
        <v>19268</v>
      </c>
      <c r="B2919" t="s">
        <v>4267</v>
      </c>
      <c r="C2919" t="s">
        <v>325</v>
      </c>
      <c r="D2919" t="s">
        <v>4268</v>
      </c>
    </row>
    <row r="2920" spans="1:4" ht="12.75">
      <c r="A2920" s="68">
        <v>19270</v>
      </c>
      <c r="B2920" t="s">
        <v>44</v>
      </c>
      <c r="C2920" t="s">
        <v>87</v>
      </c>
      <c r="D2920" t="s">
        <v>4269</v>
      </c>
    </row>
    <row r="2921" spans="1:4" ht="12.75">
      <c r="A2921" s="68">
        <v>19271</v>
      </c>
      <c r="B2921" t="s">
        <v>151</v>
      </c>
      <c r="C2921" t="s">
        <v>4222</v>
      </c>
      <c r="D2921" t="s">
        <v>3052</v>
      </c>
    </row>
    <row r="2922" spans="1:4" ht="12.75">
      <c r="A2922" s="68">
        <v>19272</v>
      </c>
      <c r="B2922" t="s">
        <v>4270</v>
      </c>
      <c r="C2922" t="s">
        <v>4271</v>
      </c>
      <c r="D2922" t="s">
        <v>4272</v>
      </c>
    </row>
    <row r="2923" spans="1:4" ht="12.75">
      <c r="A2923" s="68">
        <v>19276</v>
      </c>
      <c r="B2923" t="s">
        <v>3953</v>
      </c>
      <c r="C2923" t="s">
        <v>297</v>
      </c>
      <c r="D2923" t="s">
        <v>3299</v>
      </c>
    </row>
    <row r="2924" spans="1:4" ht="12.75">
      <c r="A2924" s="68">
        <v>19285</v>
      </c>
      <c r="B2924" t="s">
        <v>416</v>
      </c>
      <c r="C2924" t="s">
        <v>345</v>
      </c>
      <c r="D2924" t="s">
        <v>4273</v>
      </c>
    </row>
    <row r="2925" spans="1:4" ht="12.75">
      <c r="A2925" s="68">
        <v>19286</v>
      </c>
      <c r="B2925" t="s">
        <v>1355</v>
      </c>
      <c r="C2925" t="s">
        <v>1366</v>
      </c>
      <c r="D2925" t="s">
        <v>63</v>
      </c>
    </row>
    <row r="2926" spans="1:4" ht="12.75">
      <c r="A2926" s="68">
        <v>19291</v>
      </c>
      <c r="B2926" t="s">
        <v>339</v>
      </c>
      <c r="C2926" t="s">
        <v>2156</v>
      </c>
      <c r="D2926" t="s">
        <v>649</v>
      </c>
    </row>
    <row r="2927" spans="1:4" ht="12.75">
      <c r="A2927" s="68">
        <v>19296</v>
      </c>
      <c r="B2927" t="s">
        <v>55</v>
      </c>
      <c r="C2927" t="s">
        <v>61</v>
      </c>
      <c r="D2927" t="s">
        <v>1629</v>
      </c>
    </row>
    <row r="2928" spans="1:4" ht="12.75">
      <c r="A2928" s="68">
        <v>19299</v>
      </c>
      <c r="B2928" t="s">
        <v>44</v>
      </c>
      <c r="C2928" t="s">
        <v>4022</v>
      </c>
      <c r="D2928" t="s">
        <v>1380</v>
      </c>
    </row>
    <row r="2929" spans="1:4" ht="12.75">
      <c r="A2929" s="68">
        <v>19305</v>
      </c>
      <c r="B2929" t="s">
        <v>254</v>
      </c>
      <c r="C2929" t="s">
        <v>2697</v>
      </c>
      <c r="D2929" t="s">
        <v>1755</v>
      </c>
    </row>
    <row r="2930" spans="1:4" ht="12.75">
      <c r="A2930" s="68">
        <v>19306</v>
      </c>
      <c r="B2930" t="s">
        <v>249</v>
      </c>
      <c r="C2930" t="s">
        <v>53</v>
      </c>
      <c r="D2930" t="s">
        <v>292</v>
      </c>
    </row>
    <row r="2931" spans="1:4" ht="12.75">
      <c r="A2931" s="68">
        <v>19307</v>
      </c>
      <c r="B2931" t="s">
        <v>200</v>
      </c>
      <c r="C2931" t="s">
        <v>4274</v>
      </c>
      <c r="D2931" t="s">
        <v>4275</v>
      </c>
    </row>
    <row r="2932" spans="1:4" ht="12.75">
      <c r="A2932" s="68">
        <v>19324</v>
      </c>
      <c r="B2932" t="s">
        <v>44</v>
      </c>
      <c r="C2932" t="s">
        <v>54</v>
      </c>
      <c r="D2932" t="s">
        <v>4276</v>
      </c>
    </row>
    <row r="2933" spans="1:4" ht="12.75">
      <c r="A2933" s="68">
        <v>19328</v>
      </c>
      <c r="B2933" t="s">
        <v>1012</v>
      </c>
      <c r="C2933" t="s">
        <v>3456</v>
      </c>
      <c r="D2933" t="s">
        <v>921</v>
      </c>
    </row>
    <row r="2934" spans="1:4" ht="12.75">
      <c r="A2934" s="68">
        <v>19329</v>
      </c>
      <c r="B2934" t="s">
        <v>1523</v>
      </c>
      <c r="C2934" t="s">
        <v>3456</v>
      </c>
      <c r="D2934" t="s">
        <v>921</v>
      </c>
    </row>
    <row r="2935" spans="1:4" ht="12.75">
      <c r="A2935" s="68">
        <v>19334</v>
      </c>
      <c r="B2935" t="s">
        <v>2605</v>
      </c>
      <c r="C2935" t="s">
        <v>1786</v>
      </c>
      <c r="D2935" t="s">
        <v>54</v>
      </c>
    </row>
    <row r="2936" spans="1:4" ht="12.75">
      <c r="A2936" s="68">
        <v>19346</v>
      </c>
      <c r="B2936" t="s">
        <v>2607</v>
      </c>
      <c r="C2936" t="s">
        <v>3959</v>
      </c>
      <c r="D2936" t="s">
        <v>403</v>
      </c>
    </row>
    <row r="2937" spans="1:4" ht="12.75">
      <c r="A2937" s="68">
        <v>19347</v>
      </c>
      <c r="B2937" t="s">
        <v>717</v>
      </c>
      <c r="C2937" t="s">
        <v>4278</v>
      </c>
      <c r="D2937" t="s">
        <v>67</v>
      </c>
    </row>
    <row r="2938" spans="1:4" ht="12.75">
      <c r="A2938" s="68">
        <v>19352</v>
      </c>
      <c r="B2938" t="s">
        <v>704</v>
      </c>
      <c r="C2938" t="s">
        <v>4279</v>
      </c>
      <c r="D2938" t="s">
        <v>53</v>
      </c>
    </row>
    <row r="2939" spans="1:4" ht="12.75">
      <c r="A2939" s="68">
        <v>19354</v>
      </c>
      <c r="B2939" t="s">
        <v>83</v>
      </c>
      <c r="C2939" t="s">
        <v>1955</v>
      </c>
      <c r="D2939" t="s">
        <v>963</v>
      </c>
    </row>
    <row r="2940" spans="1:4" ht="12.75">
      <c r="A2940" s="68">
        <v>19355</v>
      </c>
      <c r="B2940" t="s">
        <v>745</v>
      </c>
      <c r="C2940" t="s">
        <v>779</v>
      </c>
      <c r="D2940" t="s">
        <v>87</v>
      </c>
    </row>
    <row r="2941" spans="1:4" ht="12.75">
      <c r="A2941" s="68">
        <v>19356</v>
      </c>
      <c r="B2941" t="s">
        <v>204</v>
      </c>
      <c r="C2941" t="s">
        <v>3378</v>
      </c>
      <c r="D2941" t="s">
        <v>61</v>
      </c>
    </row>
    <row r="2942" spans="1:4" ht="12.75">
      <c r="A2942" s="68">
        <v>19357</v>
      </c>
      <c r="B2942" t="s">
        <v>4280</v>
      </c>
      <c r="C2942" t="s">
        <v>1201</v>
      </c>
      <c r="D2942" t="s">
        <v>4281</v>
      </c>
    </row>
    <row r="2943" spans="1:4" ht="12.75">
      <c r="A2943" s="68">
        <v>19358</v>
      </c>
      <c r="B2943" t="s">
        <v>969</v>
      </c>
      <c r="C2943" t="s">
        <v>4282</v>
      </c>
      <c r="D2943" t="s">
        <v>4283</v>
      </c>
    </row>
    <row r="2944" spans="1:4" ht="12.75">
      <c r="A2944" s="68">
        <v>19359</v>
      </c>
      <c r="B2944" t="s">
        <v>1055</v>
      </c>
      <c r="C2944" t="s">
        <v>1877</v>
      </c>
      <c r="D2944" t="s">
        <v>2334</v>
      </c>
    </row>
    <row r="2945" spans="1:4" ht="12.75">
      <c r="A2945" s="68">
        <v>19360</v>
      </c>
      <c r="B2945" t="s">
        <v>200</v>
      </c>
      <c r="C2945" t="s">
        <v>4305</v>
      </c>
      <c r="D2945" t="s">
        <v>3094</v>
      </c>
    </row>
    <row r="2946" spans="1:4" ht="12.75">
      <c r="A2946" s="68">
        <v>19362</v>
      </c>
      <c r="B2946" t="s">
        <v>4306</v>
      </c>
      <c r="C2946" t="s">
        <v>2531</v>
      </c>
      <c r="D2946" t="s">
        <v>327</v>
      </c>
    </row>
    <row r="2947" spans="1:4" ht="12.75">
      <c r="A2947" s="68">
        <v>19363</v>
      </c>
      <c r="B2947" t="s">
        <v>3332</v>
      </c>
      <c r="C2947" t="s">
        <v>4307</v>
      </c>
      <c r="D2947" t="s">
        <v>63</v>
      </c>
    </row>
    <row r="2948" spans="1:4" ht="12.75">
      <c r="A2948" s="68">
        <v>19370</v>
      </c>
      <c r="B2948" t="s">
        <v>4306</v>
      </c>
      <c r="C2948" t="s">
        <v>1639</v>
      </c>
      <c r="D2948" t="s">
        <v>63</v>
      </c>
    </row>
    <row r="2949" spans="1:4" ht="12.75">
      <c r="A2949" s="68">
        <v>19372</v>
      </c>
      <c r="B2949" t="s">
        <v>969</v>
      </c>
      <c r="C2949" t="s">
        <v>4308</v>
      </c>
      <c r="D2949" t="s">
        <v>427</v>
      </c>
    </row>
    <row r="2950" spans="1:4" ht="12.75">
      <c r="A2950" s="68">
        <v>19373</v>
      </c>
      <c r="B2950" t="s">
        <v>424</v>
      </c>
      <c r="C2950" t="s">
        <v>1082</v>
      </c>
      <c r="D2950" t="s">
        <v>746</v>
      </c>
    </row>
    <row r="2951" spans="1:4" ht="12.75">
      <c r="A2951" s="68">
        <v>19377</v>
      </c>
      <c r="B2951" t="s">
        <v>266</v>
      </c>
      <c r="C2951" t="s">
        <v>791</v>
      </c>
      <c r="D2951" t="s">
        <v>2257</v>
      </c>
    </row>
    <row r="2952" spans="1:4" ht="12.75">
      <c r="A2952" s="68">
        <v>19379</v>
      </c>
      <c r="B2952" t="s">
        <v>363</v>
      </c>
      <c r="C2952" t="s">
        <v>608</v>
      </c>
      <c r="D2952" t="s">
        <v>849</v>
      </c>
    </row>
    <row r="2953" spans="1:4" ht="12.75">
      <c r="A2953" s="68">
        <v>19380</v>
      </c>
      <c r="B2953" t="s">
        <v>107</v>
      </c>
      <c r="C2953" t="s">
        <v>4309</v>
      </c>
      <c r="D2953" t="s">
        <v>2305</v>
      </c>
    </row>
    <row r="2954" spans="1:4" ht="12.75">
      <c r="A2954" s="68">
        <v>19382</v>
      </c>
      <c r="B2954" t="s">
        <v>89</v>
      </c>
      <c r="C2954" t="s">
        <v>388</v>
      </c>
      <c r="D2954" t="s">
        <v>4234</v>
      </c>
    </row>
    <row r="2955" spans="1:4" ht="12.75">
      <c r="A2955" s="68">
        <v>19383</v>
      </c>
      <c r="B2955" t="s">
        <v>162</v>
      </c>
      <c r="C2955" t="s">
        <v>4310</v>
      </c>
      <c r="D2955" t="s">
        <v>4311</v>
      </c>
    </row>
    <row r="2956" spans="1:4" ht="12.75">
      <c r="A2956" s="68">
        <v>19395</v>
      </c>
      <c r="B2956" t="s">
        <v>1468</v>
      </c>
      <c r="C2956" t="s">
        <v>4311</v>
      </c>
      <c r="D2956" t="s">
        <v>1280</v>
      </c>
    </row>
    <row r="2957" spans="1:4" ht="12.75">
      <c r="A2957" s="68">
        <v>19396</v>
      </c>
      <c r="B2957" t="s">
        <v>1333</v>
      </c>
      <c r="C2957" t="s">
        <v>1014</v>
      </c>
      <c r="D2957" t="s">
        <v>4312</v>
      </c>
    </row>
    <row r="2958" spans="1:4" ht="12.75">
      <c r="A2958" s="68">
        <v>19399</v>
      </c>
      <c r="B2958" t="s">
        <v>4313</v>
      </c>
      <c r="C2958" t="s">
        <v>4314</v>
      </c>
      <c r="D2958" t="s">
        <v>92</v>
      </c>
    </row>
    <row r="2959" spans="1:4" ht="12.75">
      <c r="A2959" s="68">
        <v>19402</v>
      </c>
      <c r="B2959" t="s">
        <v>1094</v>
      </c>
      <c r="C2959" t="s">
        <v>661</v>
      </c>
      <c r="D2959" t="s">
        <v>63</v>
      </c>
    </row>
    <row r="2960" spans="1:4" ht="12.75">
      <c r="A2960" s="68">
        <v>19423</v>
      </c>
      <c r="B2960" t="s">
        <v>4316</v>
      </c>
      <c r="C2960" t="s">
        <v>576</v>
      </c>
      <c r="D2960" t="s">
        <v>2976</v>
      </c>
    </row>
    <row r="2961" spans="1:4" ht="12.75">
      <c r="A2961" s="68">
        <v>19424</v>
      </c>
      <c r="B2961" t="s">
        <v>2609</v>
      </c>
      <c r="C2961" t="s">
        <v>2934</v>
      </c>
      <c r="D2961" t="s">
        <v>427</v>
      </c>
    </row>
    <row r="2962" spans="1:4" ht="12.75">
      <c r="A2962" s="68">
        <v>19437</v>
      </c>
      <c r="B2962" t="s">
        <v>3332</v>
      </c>
      <c r="C2962" t="s">
        <v>576</v>
      </c>
      <c r="D2962" t="s">
        <v>2976</v>
      </c>
    </row>
    <row r="2963" spans="1:4" ht="12.75">
      <c r="A2963" s="68">
        <v>19443</v>
      </c>
      <c r="B2963" t="s">
        <v>237</v>
      </c>
      <c r="C2963" t="s">
        <v>2995</v>
      </c>
      <c r="D2963" t="s">
        <v>529</v>
      </c>
    </row>
    <row r="2964" spans="1:4" ht="12.75">
      <c r="A2964" s="68">
        <v>19444</v>
      </c>
      <c r="B2964" t="s">
        <v>135</v>
      </c>
      <c r="C2964" t="s">
        <v>108</v>
      </c>
      <c r="D2964" t="s">
        <v>102</v>
      </c>
    </row>
    <row r="2965" spans="1:4" ht="12.75">
      <c r="A2965" s="68">
        <v>19450</v>
      </c>
      <c r="B2965" t="s">
        <v>44</v>
      </c>
      <c r="C2965" t="s">
        <v>2154</v>
      </c>
      <c r="D2965" t="s">
        <v>589</v>
      </c>
    </row>
    <row r="2966" spans="1:3" ht="12.75">
      <c r="A2966" s="68">
        <v>19451</v>
      </c>
      <c r="B2966" t="s">
        <v>1762</v>
      </c>
      <c r="C2966" t="s">
        <v>3912</v>
      </c>
    </row>
    <row r="2967" spans="1:4" ht="12.75">
      <c r="A2967" s="68">
        <v>19452</v>
      </c>
      <c r="B2967" t="s">
        <v>83</v>
      </c>
      <c r="C2967" t="s">
        <v>2216</v>
      </c>
      <c r="D2967" t="s">
        <v>176</v>
      </c>
    </row>
    <row r="2968" spans="1:4" ht="12.75">
      <c r="A2968" s="68">
        <v>19458</v>
      </c>
      <c r="B2968" t="s">
        <v>3213</v>
      </c>
      <c r="C2968" t="s">
        <v>96</v>
      </c>
      <c r="D2968" t="s">
        <v>1622</v>
      </c>
    </row>
    <row r="2969" spans="1:4" ht="12.75">
      <c r="A2969" s="68">
        <v>19460</v>
      </c>
      <c r="B2969" t="s">
        <v>1094</v>
      </c>
      <c r="C2969" t="s">
        <v>1955</v>
      </c>
      <c r="D2969" t="s">
        <v>2466</v>
      </c>
    </row>
    <row r="2970" spans="1:4" ht="12.75">
      <c r="A2970" s="68">
        <v>19461</v>
      </c>
      <c r="B2970" t="s">
        <v>2405</v>
      </c>
      <c r="C2970" t="s">
        <v>252</v>
      </c>
      <c r="D2970" t="s">
        <v>738</v>
      </c>
    </row>
    <row r="2971" spans="1:4" ht="12.75">
      <c r="A2971" s="68">
        <v>19462</v>
      </c>
      <c r="B2971" t="s">
        <v>1193</v>
      </c>
      <c r="C2971" t="s">
        <v>220</v>
      </c>
      <c r="D2971" t="s">
        <v>106</v>
      </c>
    </row>
    <row r="2972" spans="1:4" ht="12.75">
      <c r="A2972" s="68">
        <v>19463</v>
      </c>
      <c r="B2972" t="s">
        <v>1193</v>
      </c>
      <c r="C2972" t="s">
        <v>2912</v>
      </c>
      <c r="D2972" t="s">
        <v>2200</v>
      </c>
    </row>
    <row r="2973" spans="1:4" ht="12.75">
      <c r="A2973" s="68">
        <v>19464</v>
      </c>
      <c r="B2973" t="s">
        <v>1506</v>
      </c>
      <c r="C2973" t="s">
        <v>3174</v>
      </c>
      <c r="D2973" t="s">
        <v>1485</v>
      </c>
    </row>
    <row r="2974" spans="1:4" ht="12.75">
      <c r="A2974" s="68">
        <v>19465</v>
      </c>
      <c r="B2974" t="s">
        <v>1094</v>
      </c>
      <c r="C2974" t="s">
        <v>4026</v>
      </c>
      <c r="D2974" t="s">
        <v>2121</v>
      </c>
    </row>
    <row r="2975" spans="1:4" ht="12.75">
      <c r="A2975" s="68">
        <v>19466</v>
      </c>
      <c r="B2975" t="s">
        <v>633</v>
      </c>
      <c r="C2975" t="s">
        <v>326</v>
      </c>
      <c r="D2975" t="s">
        <v>483</v>
      </c>
    </row>
    <row r="2976" spans="1:4" ht="12.75">
      <c r="A2976" s="68">
        <v>19468</v>
      </c>
      <c r="B2976" t="s">
        <v>4317</v>
      </c>
      <c r="C2976" t="s">
        <v>2216</v>
      </c>
      <c r="D2976" t="s">
        <v>2200</v>
      </c>
    </row>
    <row r="2977" spans="1:4" ht="12.75">
      <c r="A2977" s="68">
        <v>19475</v>
      </c>
      <c r="B2977" t="s">
        <v>711</v>
      </c>
      <c r="C2977" t="s">
        <v>1287</v>
      </c>
      <c r="D2977" t="s">
        <v>2019</v>
      </c>
    </row>
    <row r="2978" spans="1:4" ht="12.75">
      <c r="A2978" s="68">
        <v>19479</v>
      </c>
      <c r="B2978" t="s">
        <v>2831</v>
      </c>
      <c r="C2978" t="s">
        <v>4318</v>
      </c>
      <c r="D2978" t="s">
        <v>1827</v>
      </c>
    </row>
    <row r="2979" spans="1:4" ht="12.75">
      <c r="A2979" s="68">
        <v>19482</v>
      </c>
      <c r="B2979" t="s">
        <v>472</v>
      </c>
      <c r="C2979" t="s">
        <v>586</v>
      </c>
      <c r="D2979" t="s">
        <v>1877</v>
      </c>
    </row>
    <row r="2980" spans="1:4" ht="12.75">
      <c r="A2980" s="68">
        <v>19483</v>
      </c>
      <c r="B2980" t="s">
        <v>1535</v>
      </c>
      <c r="C2980" t="s">
        <v>1877</v>
      </c>
      <c r="D2980" t="s">
        <v>1343</v>
      </c>
    </row>
    <row r="2981" spans="1:4" ht="12.75">
      <c r="A2981" s="68">
        <v>19484</v>
      </c>
      <c r="B2981" t="s">
        <v>1941</v>
      </c>
      <c r="C2981" t="s">
        <v>96</v>
      </c>
      <c r="D2981" t="s">
        <v>4319</v>
      </c>
    </row>
    <row r="2982" spans="1:4" ht="12.75">
      <c r="A2982" s="68">
        <v>19486</v>
      </c>
      <c r="B2982" t="s">
        <v>1506</v>
      </c>
      <c r="C2982" t="s">
        <v>1247</v>
      </c>
      <c r="D2982" t="s">
        <v>1484</v>
      </c>
    </row>
    <row r="2983" spans="1:4" ht="12.75">
      <c r="A2983" s="68">
        <v>19495</v>
      </c>
      <c r="B2983" t="s">
        <v>969</v>
      </c>
      <c r="C2983" t="s">
        <v>447</v>
      </c>
      <c r="D2983" t="s">
        <v>230</v>
      </c>
    </row>
    <row r="2984" spans="1:4" ht="12.75">
      <c r="A2984" s="68">
        <v>19499</v>
      </c>
      <c r="B2984" t="s">
        <v>117</v>
      </c>
      <c r="C2984" t="s">
        <v>4321</v>
      </c>
      <c r="D2984" t="s">
        <v>2923</v>
      </c>
    </row>
    <row r="2985" spans="1:4" ht="12.75">
      <c r="A2985" s="68">
        <v>19507</v>
      </c>
      <c r="B2985" t="s">
        <v>2658</v>
      </c>
      <c r="C2985" t="s">
        <v>486</v>
      </c>
      <c r="D2985" t="s">
        <v>446</v>
      </c>
    </row>
    <row r="2986" spans="1:4" ht="12.75">
      <c r="A2986" s="68">
        <v>19510</v>
      </c>
      <c r="B2986" t="s">
        <v>3144</v>
      </c>
      <c r="C2986" t="s">
        <v>411</v>
      </c>
      <c r="D2986" t="s">
        <v>17</v>
      </c>
    </row>
    <row r="2987" spans="1:4" ht="12.75">
      <c r="A2987" s="68">
        <v>19512</v>
      </c>
      <c r="B2987" t="s">
        <v>1063</v>
      </c>
      <c r="C2987" t="s">
        <v>256</v>
      </c>
      <c r="D2987" t="s">
        <v>62</v>
      </c>
    </row>
    <row r="2988" spans="1:4" ht="12.75">
      <c r="A2988" s="68">
        <v>19513</v>
      </c>
      <c r="B2988" t="s">
        <v>3412</v>
      </c>
      <c r="C2988" t="s">
        <v>76</v>
      </c>
      <c r="D2988" t="s">
        <v>1856</v>
      </c>
    </row>
    <row r="2989" spans="1:4" ht="12.75">
      <c r="A2989" s="68">
        <v>19514</v>
      </c>
      <c r="B2989" t="s">
        <v>382</v>
      </c>
      <c r="C2989" t="s">
        <v>322</v>
      </c>
      <c r="D2989" t="s">
        <v>2579</v>
      </c>
    </row>
    <row r="2990" spans="1:4" ht="12.75">
      <c r="A2990" s="68">
        <v>19518</v>
      </c>
      <c r="B2990" t="s">
        <v>542</v>
      </c>
      <c r="C2990" t="s">
        <v>595</v>
      </c>
      <c r="D2990" t="s">
        <v>53</v>
      </c>
    </row>
    <row r="2991" spans="1:4" ht="12.75">
      <c r="A2991" s="68">
        <v>19519</v>
      </c>
      <c r="B2991" t="s">
        <v>4322</v>
      </c>
      <c r="C2991" t="s">
        <v>72</v>
      </c>
      <c r="D2991" t="s">
        <v>462</v>
      </c>
    </row>
    <row r="2992" spans="1:4" ht="12.75">
      <c r="A2992" s="68">
        <v>19520</v>
      </c>
      <c r="B2992" t="s">
        <v>218</v>
      </c>
      <c r="C2992" t="s">
        <v>2556</v>
      </c>
      <c r="D2992" t="s">
        <v>4323</v>
      </c>
    </row>
    <row r="2993" spans="1:4" ht="12.75">
      <c r="A2993" s="68">
        <v>19524</v>
      </c>
      <c r="B2993" t="s">
        <v>251</v>
      </c>
      <c r="C2993" t="s">
        <v>2726</v>
      </c>
      <c r="D2993" t="s">
        <v>4324</v>
      </c>
    </row>
    <row r="2994" spans="1:4" ht="12.75">
      <c r="A2994" s="68">
        <v>19525</v>
      </c>
      <c r="B2994" t="s">
        <v>4325</v>
      </c>
      <c r="C2994" t="s">
        <v>54</v>
      </c>
      <c r="D2994" t="s">
        <v>325</v>
      </c>
    </row>
    <row r="2995" spans="1:4" ht="12.75">
      <c r="A2995" s="68">
        <v>19528</v>
      </c>
      <c r="B2995" t="s">
        <v>882</v>
      </c>
      <c r="C2995" t="s">
        <v>1529</v>
      </c>
      <c r="D2995" t="s">
        <v>313</v>
      </c>
    </row>
    <row r="2996" spans="1:4" ht="12.75">
      <c r="A2996" s="68">
        <v>19540</v>
      </c>
      <c r="B2996" t="s">
        <v>3200</v>
      </c>
      <c r="C2996" t="s">
        <v>1005</v>
      </c>
      <c r="D2996" t="s">
        <v>1132</v>
      </c>
    </row>
    <row r="2997" spans="1:4" ht="12.75">
      <c r="A2997" s="68">
        <v>19544</v>
      </c>
      <c r="B2997" t="s">
        <v>363</v>
      </c>
      <c r="C2997" t="s">
        <v>134</v>
      </c>
      <c r="D2997" t="s">
        <v>611</v>
      </c>
    </row>
    <row r="2998" spans="1:4" ht="12.75">
      <c r="A2998" s="68">
        <v>19554</v>
      </c>
      <c r="B2998" t="s">
        <v>4329</v>
      </c>
      <c r="C2998" t="s">
        <v>2033</v>
      </c>
      <c r="D2998" t="s">
        <v>552</v>
      </c>
    </row>
    <row r="2999" spans="1:4" ht="12.75">
      <c r="A2999" s="68">
        <v>19560</v>
      </c>
      <c r="B2999" t="s">
        <v>2910</v>
      </c>
      <c r="C2999" t="s">
        <v>76</v>
      </c>
      <c r="D2999" t="s">
        <v>220</v>
      </c>
    </row>
    <row r="3000" spans="1:4" ht="12.75">
      <c r="A3000" s="68">
        <v>19562</v>
      </c>
      <c r="B3000" t="s">
        <v>596</v>
      </c>
      <c r="C3000" t="s">
        <v>53</v>
      </c>
      <c r="D3000" t="s">
        <v>1230</v>
      </c>
    </row>
    <row r="3001" spans="1:4" ht="12.75">
      <c r="A3001" s="68">
        <v>19568</v>
      </c>
      <c r="B3001" t="s">
        <v>244</v>
      </c>
      <c r="C3001" t="s">
        <v>54</v>
      </c>
      <c r="D3001" t="s">
        <v>268</v>
      </c>
    </row>
    <row r="3002" spans="1:4" ht="12.75">
      <c r="A3002" s="68">
        <v>19572</v>
      </c>
      <c r="B3002" t="s">
        <v>1297</v>
      </c>
      <c r="C3002" t="s">
        <v>321</v>
      </c>
      <c r="D3002" t="s">
        <v>702</v>
      </c>
    </row>
    <row r="3003" spans="1:4" ht="12.75">
      <c r="A3003" s="68">
        <v>19573</v>
      </c>
      <c r="B3003" t="s">
        <v>117</v>
      </c>
      <c r="C3003" t="s">
        <v>3429</v>
      </c>
      <c r="D3003" t="s">
        <v>1497</v>
      </c>
    </row>
    <row r="3004" spans="1:4" ht="12.75">
      <c r="A3004" s="68">
        <v>19574</v>
      </c>
      <c r="B3004" t="s">
        <v>4330</v>
      </c>
      <c r="C3004" t="s">
        <v>488</v>
      </c>
      <c r="D3004" t="s">
        <v>2002</v>
      </c>
    </row>
    <row r="3005" spans="1:4" ht="12.75">
      <c r="A3005" s="68">
        <v>19585</v>
      </c>
      <c r="B3005" t="s">
        <v>382</v>
      </c>
      <c r="C3005" t="s">
        <v>849</v>
      </c>
      <c r="D3005" t="s">
        <v>460</v>
      </c>
    </row>
    <row r="3006" spans="1:3" ht="12.75">
      <c r="A3006" s="68">
        <v>19592</v>
      </c>
      <c r="B3006" t="s">
        <v>4332</v>
      </c>
      <c r="C3006" t="s">
        <v>4333</v>
      </c>
    </row>
    <row r="3007" spans="1:4" ht="12.75">
      <c r="A3007" s="68">
        <v>19597</v>
      </c>
      <c r="B3007" t="s">
        <v>363</v>
      </c>
      <c r="C3007" t="s">
        <v>1916</v>
      </c>
      <c r="D3007" t="s">
        <v>1235</v>
      </c>
    </row>
    <row r="3008" spans="1:4" ht="12.75">
      <c r="A3008" s="68">
        <v>19600</v>
      </c>
      <c r="B3008" t="s">
        <v>55</v>
      </c>
      <c r="C3008" t="s">
        <v>922</v>
      </c>
      <c r="D3008" t="s">
        <v>4334</v>
      </c>
    </row>
    <row r="3009" spans="1:4" ht="12.75">
      <c r="A3009" s="68">
        <v>19605</v>
      </c>
      <c r="B3009" t="s">
        <v>424</v>
      </c>
      <c r="C3009" t="s">
        <v>1412</v>
      </c>
      <c r="D3009" t="s">
        <v>2615</v>
      </c>
    </row>
    <row r="3010" spans="1:4" ht="12.75">
      <c r="A3010" s="68">
        <v>19607</v>
      </c>
      <c r="B3010" t="s">
        <v>49</v>
      </c>
      <c r="C3010" t="s">
        <v>401</v>
      </c>
      <c r="D3010" t="s">
        <v>4335</v>
      </c>
    </row>
    <row r="3011" spans="1:4" ht="12.75">
      <c r="A3011" s="68">
        <v>19608</v>
      </c>
      <c r="B3011" t="s">
        <v>363</v>
      </c>
      <c r="C3011" t="s">
        <v>54</v>
      </c>
      <c r="D3011" t="s">
        <v>462</v>
      </c>
    </row>
    <row r="3012" spans="1:4" ht="12.75">
      <c r="A3012" s="68">
        <v>19615</v>
      </c>
      <c r="B3012" t="s">
        <v>1427</v>
      </c>
      <c r="C3012" t="s">
        <v>2097</v>
      </c>
      <c r="D3012" t="s">
        <v>203</v>
      </c>
    </row>
    <row r="3013" spans="1:4" ht="12.75">
      <c r="A3013" s="68">
        <v>19617</v>
      </c>
      <c r="B3013" t="s">
        <v>303</v>
      </c>
      <c r="C3013" t="s">
        <v>4321</v>
      </c>
      <c r="D3013" t="s">
        <v>4336</v>
      </c>
    </row>
    <row r="3014" spans="1:4" ht="12.75">
      <c r="A3014" s="68">
        <v>19634</v>
      </c>
      <c r="B3014" t="s">
        <v>4337</v>
      </c>
      <c r="C3014" t="s">
        <v>76</v>
      </c>
      <c r="D3014" t="s">
        <v>111</v>
      </c>
    </row>
    <row r="3015" spans="1:4" ht="12.75">
      <c r="A3015" s="68">
        <v>19636</v>
      </c>
      <c r="B3015" t="s">
        <v>633</v>
      </c>
      <c r="C3015" t="s">
        <v>1955</v>
      </c>
      <c r="D3015" t="s">
        <v>96</v>
      </c>
    </row>
    <row r="3016" spans="1:4" ht="12.75">
      <c r="A3016" s="68">
        <v>19651</v>
      </c>
      <c r="B3016" t="s">
        <v>69</v>
      </c>
      <c r="C3016" t="s">
        <v>4340</v>
      </c>
      <c r="D3016" t="s">
        <v>1124</v>
      </c>
    </row>
    <row r="3017" spans="1:4" ht="12.75">
      <c r="A3017" s="68">
        <v>19653</v>
      </c>
      <c r="B3017" t="s">
        <v>763</v>
      </c>
      <c r="C3017" t="s">
        <v>62</v>
      </c>
      <c r="D3017" t="s">
        <v>1798</v>
      </c>
    </row>
    <row r="3018" spans="1:4" ht="12.75">
      <c r="A3018" s="68">
        <v>19656</v>
      </c>
      <c r="B3018" t="s">
        <v>2852</v>
      </c>
      <c r="C3018" t="s">
        <v>3351</v>
      </c>
      <c r="D3018" t="s">
        <v>4177</v>
      </c>
    </row>
    <row r="3019" spans="1:4" ht="12.75">
      <c r="A3019" s="68">
        <v>19658</v>
      </c>
      <c r="B3019" t="s">
        <v>4341</v>
      </c>
      <c r="C3019" t="s">
        <v>1098</v>
      </c>
      <c r="D3019" t="s">
        <v>1916</v>
      </c>
    </row>
    <row r="3020" spans="1:4" ht="12.75">
      <c r="A3020" s="68">
        <v>19659</v>
      </c>
      <c r="B3020" t="s">
        <v>275</v>
      </c>
      <c r="C3020" t="s">
        <v>486</v>
      </c>
      <c r="D3020" t="s">
        <v>3219</v>
      </c>
    </row>
    <row r="3021" spans="1:3" ht="12.75">
      <c r="A3021" s="68">
        <v>19667</v>
      </c>
      <c r="B3021" t="s">
        <v>4342</v>
      </c>
      <c r="C3021" t="s">
        <v>1930</v>
      </c>
    </row>
    <row r="3022" spans="1:4" ht="12.75">
      <c r="A3022" s="68">
        <v>19671</v>
      </c>
      <c r="B3022" t="s">
        <v>2094</v>
      </c>
      <c r="C3022" t="s">
        <v>4344</v>
      </c>
      <c r="D3022" t="s">
        <v>4345</v>
      </c>
    </row>
    <row r="3023" spans="1:4" ht="12.75">
      <c r="A3023" s="68">
        <v>19672</v>
      </c>
      <c r="B3023" t="s">
        <v>119</v>
      </c>
      <c r="C3023" t="s">
        <v>1741</v>
      </c>
      <c r="D3023" t="s">
        <v>1328</v>
      </c>
    </row>
    <row r="3024" spans="1:4" ht="12.75">
      <c r="A3024" s="68">
        <v>19673</v>
      </c>
      <c r="B3024" t="s">
        <v>1214</v>
      </c>
      <c r="C3024" t="s">
        <v>1160</v>
      </c>
      <c r="D3024" t="s">
        <v>62</v>
      </c>
    </row>
    <row r="3025" spans="1:4" ht="12.75">
      <c r="A3025" s="68">
        <v>19675</v>
      </c>
      <c r="B3025" t="s">
        <v>3452</v>
      </c>
      <c r="C3025" t="s">
        <v>4346</v>
      </c>
      <c r="D3025" t="s">
        <v>2121</v>
      </c>
    </row>
    <row r="3026" spans="1:4" ht="12.75">
      <c r="A3026" s="68">
        <v>19678</v>
      </c>
      <c r="B3026" t="s">
        <v>119</v>
      </c>
      <c r="C3026" t="s">
        <v>1022</v>
      </c>
      <c r="D3026" t="s">
        <v>313</v>
      </c>
    </row>
    <row r="3027" spans="1:4" ht="12.75">
      <c r="A3027" s="68">
        <v>19679</v>
      </c>
      <c r="B3027" t="s">
        <v>361</v>
      </c>
      <c r="C3027" t="s">
        <v>4347</v>
      </c>
      <c r="D3027" t="s">
        <v>313</v>
      </c>
    </row>
    <row r="3028" spans="1:4" ht="12.75">
      <c r="A3028" s="68">
        <v>19680</v>
      </c>
      <c r="B3028" t="s">
        <v>969</v>
      </c>
      <c r="C3028" t="s">
        <v>61</v>
      </c>
      <c r="D3028" t="s">
        <v>483</v>
      </c>
    </row>
    <row r="3029" spans="1:4" ht="12.75">
      <c r="A3029" s="68">
        <v>19685</v>
      </c>
      <c r="B3029" t="s">
        <v>542</v>
      </c>
      <c r="C3029" t="s">
        <v>53</v>
      </c>
      <c r="D3029" t="s">
        <v>4348</v>
      </c>
    </row>
    <row r="3030" spans="1:4" ht="12.75">
      <c r="A3030" s="68">
        <v>19687</v>
      </c>
      <c r="B3030" t="s">
        <v>969</v>
      </c>
      <c r="C3030" t="s">
        <v>4349</v>
      </c>
      <c r="D3030" t="s">
        <v>4350</v>
      </c>
    </row>
    <row r="3031" spans="1:4" ht="12.75">
      <c r="A3031" s="68">
        <v>19688</v>
      </c>
      <c r="B3031" t="s">
        <v>200</v>
      </c>
      <c r="C3031" t="s">
        <v>2779</v>
      </c>
      <c r="D3031" t="s">
        <v>525</v>
      </c>
    </row>
    <row r="3032" spans="1:4" ht="12.75">
      <c r="A3032" s="68">
        <v>19689</v>
      </c>
      <c r="B3032" t="s">
        <v>3434</v>
      </c>
      <c r="C3032" t="s">
        <v>935</v>
      </c>
      <c r="D3032" t="s">
        <v>903</v>
      </c>
    </row>
    <row r="3033" spans="1:4" ht="12.75">
      <c r="A3033" s="68">
        <v>19691</v>
      </c>
      <c r="B3033" t="s">
        <v>19</v>
      </c>
      <c r="C3033" t="s">
        <v>4351</v>
      </c>
      <c r="D3033" t="s">
        <v>53</v>
      </c>
    </row>
    <row r="3034" spans="1:4" ht="12.75">
      <c r="A3034" s="68">
        <v>19696</v>
      </c>
      <c r="B3034" t="s">
        <v>2094</v>
      </c>
      <c r="C3034" t="s">
        <v>4352</v>
      </c>
      <c r="D3034" t="s">
        <v>1790</v>
      </c>
    </row>
    <row r="3035" spans="1:4" ht="12.75">
      <c r="A3035" s="68">
        <v>19701</v>
      </c>
      <c r="B3035" t="s">
        <v>3043</v>
      </c>
      <c r="C3035" t="s">
        <v>4353</v>
      </c>
      <c r="D3035" t="s">
        <v>1382</v>
      </c>
    </row>
    <row r="3036" spans="1:4" ht="12.75">
      <c r="A3036" s="68">
        <v>19703</v>
      </c>
      <c r="B3036" t="s">
        <v>416</v>
      </c>
      <c r="C3036" t="s">
        <v>4354</v>
      </c>
      <c r="D3036" t="s">
        <v>450</v>
      </c>
    </row>
    <row r="3037" spans="1:4" ht="12.75">
      <c r="A3037" s="68">
        <v>19705</v>
      </c>
      <c r="B3037" t="s">
        <v>258</v>
      </c>
      <c r="C3037" t="s">
        <v>1524</v>
      </c>
      <c r="D3037" t="s">
        <v>2130</v>
      </c>
    </row>
    <row r="3038" spans="1:4" ht="12.75">
      <c r="A3038" s="68">
        <v>19707</v>
      </c>
      <c r="B3038" t="s">
        <v>424</v>
      </c>
      <c r="C3038" t="s">
        <v>4343</v>
      </c>
      <c r="D3038" t="s">
        <v>64</v>
      </c>
    </row>
    <row r="3039" spans="1:4" ht="12.75">
      <c r="A3039" s="68">
        <v>19708</v>
      </c>
      <c r="B3039" t="s">
        <v>83</v>
      </c>
      <c r="C3039" t="s">
        <v>1841</v>
      </c>
      <c r="D3039" t="s">
        <v>376</v>
      </c>
    </row>
    <row r="3040" spans="1:4" ht="12.75">
      <c r="A3040" s="68">
        <v>19714</v>
      </c>
      <c r="B3040" t="s">
        <v>876</v>
      </c>
      <c r="C3040" t="s">
        <v>220</v>
      </c>
      <c r="D3040" t="s">
        <v>1752</v>
      </c>
    </row>
    <row r="3041" spans="1:4" ht="12.75">
      <c r="A3041" s="68">
        <v>19715</v>
      </c>
      <c r="B3041" t="s">
        <v>119</v>
      </c>
      <c r="C3041" t="s">
        <v>791</v>
      </c>
      <c r="D3041" t="s">
        <v>411</v>
      </c>
    </row>
    <row r="3042" spans="1:4" ht="12.75">
      <c r="A3042" s="68">
        <v>19716</v>
      </c>
      <c r="B3042" t="s">
        <v>424</v>
      </c>
      <c r="C3042" t="s">
        <v>54</v>
      </c>
      <c r="D3042" t="s">
        <v>2885</v>
      </c>
    </row>
    <row r="3043" spans="1:4" ht="12.75">
      <c r="A3043" s="68">
        <v>19717</v>
      </c>
      <c r="B3043" t="s">
        <v>3461</v>
      </c>
      <c r="C3043" t="s">
        <v>4355</v>
      </c>
      <c r="D3043" t="s">
        <v>2458</v>
      </c>
    </row>
    <row r="3044" spans="1:4" ht="12.75">
      <c r="A3044" s="68">
        <v>19718</v>
      </c>
      <c r="B3044" t="s">
        <v>633</v>
      </c>
      <c r="C3044" t="s">
        <v>598</v>
      </c>
      <c r="D3044" t="s">
        <v>73</v>
      </c>
    </row>
    <row r="3045" spans="1:4" ht="12.75">
      <c r="A3045" s="68">
        <v>19723</v>
      </c>
      <c r="B3045" t="s">
        <v>3953</v>
      </c>
      <c r="C3045" t="s">
        <v>576</v>
      </c>
      <c r="D3045" t="s">
        <v>4137</v>
      </c>
    </row>
    <row r="3046" spans="1:4" ht="12.75">
      <c r="A3046" s="68">
        <v>19725</v>
      </c>
      <c r="B3046" t="s">
        <v>339</v>
      </c>
      <c r="C3046" t="s">
        <v>1307</v>
      </c>
      <c r="D3046" t="s">
        <v>2781</v>
      </c>
    </row>
    <row r="3047" spans="1:4" ht="12.75">
      <c r="A3047" s="68">
        <v>19728</v>
      </c>
      <c r="B3047" t="s">
        <v>55</v>
      </c>
      <c r="C3047" t="s">
        <v>4355</v>
      </c>
      <c r="D3047" t="s">
        <v>2458</v>
      </c>
    </row>
    <row r="3048" spans="1:4" ht="12.75">
      <c r="A3048" s="68">
        <v>19730</v>
      </c>
      <c r="B3048" t="s">
        <v>3410</v>
      </c>
      <c r="C3048" t="s">
        <v>325</v>
      </c>
      <c r="D3048" t="s">
        <v>2751</v>
      </c>
    </row>
    <row r="3049" spans="1:4" ht="12.75">
      <c r="A3049" s="68">
        <v>19731</v>
      </c>
      <c r="B3049" t="s">
        <v>58</v>
      </c>
      <c r="C3049" t="s">
        <v>4356</v>
      </c>
      <c r="D3049" t="s">
        <v>2611</v>
      </c>
    </row>
    <row r="3050" spans="1:4" ht="12.75">
      <c r="A3050" s="68">
        <v>19732</v>
      </c>
      <c r="B3050" t="s">
        <v>4357</v>
      </c>
      <c r="C3050" t="s">
        <v>3378</v>
      </c>
      <c r="D3050" t="s">
        <v>220</v>
      </c>
    </row>
    <row r="3051" spans="1:4" ht="12.75">
      <c r="A3051" s="68">
        <v>19733</v>
      </c>
      <c r="B3051" t="s">
        <v>842</v>
      </c>
      <c r="C3051" t="s">
        <v>3446</v>
      </c>
      <c r="D3051" t="s">
        <v>2233</v>
      </c>
    </row>
    <row r="3052" spans="1:4" ht="12.75">
      <c r="A3052" s="68">
        <v>19739</v>
      </c>
      <c r="B3052" t="s">
        <v>2786</v>
      </c>
      <c r="C3052" t="s">
        <v>1978</v>
      </c>
      <c r="D3052" t="s">
        <v>105</v>
      </c>
    </row>
    <row r="3053" spans="1:4" ht="12.75">
      <c r="A3053" s="68">
        <v>19740</v>
      </c>
      <c r="B3053" t="s">
        <v>742</v>
      </c>
      <c r="C3053" t="s">
        <v>1797</v>
      </c>
      <c r="D3053" t="s">
        <v>1797</v>
      </c>
    </row>
    <row r="3054" spans="1:4" ht="12.75">
      <c r="A3054" s="68">
        <v>19742</v>
      </c>
      <c r="B3054" t="s">
        <v>4358</v>
      </c>
      <c r="C3054" t="s">
        <v>1797</v>
      </c>
      <c r="D3054" t="s">
        <v>1436</v>
      </c>
    </row>
    <row r="3055" spans="1:4" ht="12.75">
      <c r="A3055" s="68">
        <v>19748</v>
      </c>
      <c r="B3055" t="s">
        <v>4359</v>
      </c>
      <c r="C3055" t="s">
        <v>1545</v>
      </c>
      <c r="D3055" t="s">
        <v>4360</v>
      </c>
    </row>
    <row r="3056" spans="1:4" ht="12.75">
      <c r="A3056" s="68">
        <v>19749</v>
      </c>
      <c r="B3056" t="s">
        <v>275</v>
      </c>
      <c r="C3056" t="s">
        <v>1626</v>
      </c>
      <c r="D3056" t="s">
        <v>87</v>
      </c>
    </row>
    <row r="3057" spans="1:4" ht="12.75">
      <c r="A3057" s="68">
        <v>19751</v>
      </c>
      <c r="B3057" t="s">
        <v>4361</v>
      </c>
      <c r="C3057" t="s">
        <v>2016</v>
      </c>
      <c r="D3057" t="s">
        <v>1495</v>
      </c>
    </row>
    <row r="3058" spans="1:4" ht="12.75">
      <c r="A3058" s="68">
        <v>19752</v>
      </c>
      <c r="B3058" t="s">
        <v>244</v>
      </c>
      <c r="C3058" t="s">
        <v>1128</v>
      </c>
      <c r="D3058" t="s">
        <v>1422</v>
      </c>
    </row>
    <row r="3059" spans="1:4" ht="12.75">
      <c r="A3059" s="68">
        <v>19753</v>
      </c>
      <c r="B3059" t="s">
        <v>58</v>
      </c>
      <c r="C3059" t="s">
        <v>655</v>
      </c>
      <c r="D3059" t="s">
        <v>422</v>
      </c>
    </row>
    <row r="3060" spans="1:4" ht="12.75">
      <c r="A3060" s="68">
        <v>19758</v>
      </c>
      <c r="B3060" t="s">
        <v>697</v>
      </c>
      <c r="C3060" t="s">
        <v>985</v>
      </c>
      <c r="D3060" t="s">
        <v>845</v>
      </c>
    </row>
    <row r="3061" spans="1:4" ht="12.75">
      <c r="A3061" s="68">
        <v>19761</v>
      </c>
      <c r="B3061" t="s">
        <v>4363</v>
      </c>
      <c r="C3061" t="s">
        <v>4364</v>
      </c>
      <c r="D3061" t="s">
        <v>4365</v>
      </c>
    </row>
    <row r="3062" spans="1:3" ht="12.75">
      <c r="A3062" s="68">
        <v>19766</v>
      </c>
      <c r="B3062" t="s">
        <v>4072</v>
      </c>
      <c r="C3062" t="s">
        <v>4073</v>
      </c>
    </row>
    <row r="3063" spans="1:4" ht="12.75">
      <c r="A3063" s="68">
        <v>19770</v>
      </c>
      <c r="B3063" t="s">
        <v>4366</v>
      </c>
      <c r="C3063" t="s">
        <v>2151</v>
      </c>
      <c r="D3063" t="s">
        <v>2748</v>
      </c>
    </row>
    <row r="3064" spans="1:4" ht="12.75">
      <c r="A3064" s="68">
        <v>19771</v>
      </c>
      <c r="B3064" t="s">
        <v>2480</v>
      </c>
      <c r="C3064" t="s">
        <v>3352</v>
      </c>
      <c r="D3064" t="s">
        <v>922</v>
      </c>
    </row>
    <row r="3065" spans="1:4" ht="12.75">
      <c r="A3065" s="68">
        <v>19772</v>
      </c>
      <c r="B3065" t="s">
        <v>463</v>
      </c>
      <c r="C3065" t="s">
        <v>4367</v>
      </c>
      <c r="D3065" t="s">
        <v>2683</v>
      </c>
    </row>
    <row r="3066" spans="1:4" ht="12.75">
      <c r="A3066" s="68">
        <v>19775</v>
      </c>
      <c r="B3066" t="s">
        <v>969</v>
      </c>
      <c r="C3066" t="s">
        <v>87</v>
      </c>
      <c r="D3066" t="s">
        <v>2654</v>
      </c>
    </row>
    <row r="3067" spans="1:4" ht="12.75">
      <c r="A3067" s="68">
        <v>19777</v>
      </c>
      <c r="B3067" t="s">
        <v>711</v>
      </c>
      <c r="C3067" t="s">
        <v>2551</v>
      </c>
      <c r="D3067" t="s">
        <v>840</v>
      </c>
    </row>
    <row r="3068" spans="1:3" ht="12.75">
      <c r="A3068" s="68">
        <v>19778</v>
      </c>
      <c r="B3068" t="s">
        <v>2633</v>
      </c>
      <c r="C3068" t="s">
        <v>2634</v>
      </c>
    </row>
    <row r="3069" spans="1:3" ht="12.75">
      <c r="A3069" s="68">
        <v>19779</v>
      </c>
      <c r="B3069" t="s">
        <v>2635</v>
      </c>
      <c r="C3069" t="s">
        <v>2634</v>
      </c>
    </row>
    <row r="3070" spans="1:4" ht="12.75">
      <c r="A3070" s="68">
        <v>19780</v>
      </c>
      <c r="B3070" t="s">
        <v>366</v>
      </c>
      <c r="C3070" t="s">
        <v>2551</v>
      </c>
      <c r="D3070" t="s">
        <v>840</v>
      </c>
    </row>
    <row r="3071" spans="1:4" ht="12.75">
      <c r="A3071" s="68">
        <v>19783</v>
      </c>
      <c r="B3071" t="s">
        <v>4368</v>
      </c>
      <c r="C3071" t="s">
        <v>63</v>
      </c>
      <c r="D3071" t="s">
        <v>4369</v>
      </c>
    </row>
    <row r="3072" spans="1:4" ht="12.75">
      <c r="A3072" s="68">
        <v>19791</v>
      </c>
      <c r="B3072" t="s">
        <v>3208</v>
      </c>
      <c r="C3072" t="s">
        <v>1564</v>
      </c>
      <c r="D3072" t="s">
        <v>4370</v>
      </c>
    </row>
    <row r="3073" spans="1:4" ht="12.75">
      <c r="A3073" s="68">
        <v>19798</v>
      </c>
      <c r="B3073" t="s">
        <v>695</v>
      </c>
      <c r="C3073" t="s">
        <v>411</v>
      </c>
      <c r="D3073" t="s">
        <v>838</v>
      </c>
    </row>
    <row r="3074" spans="1:4" ht="12.75">
      <c r="A3074" s="68">
        <v>19799</v>
      </c>
      <c r="B3074" t="s">
        <v>1060</v>
      </c>
      <c r="C3074" t="s">
        <v>304</v>
      </c>
      <c r="D3074" t="s">
        <v>1995</v>
      </c>
    </row>
    <row r="3075" spans="1:4" ht="12.75">
      <c r="A3075" s="68">
        <v>19802</v>
      </c>
      <c r="B3075" t="s">
        <v>258</v>
      </c>
      <c r="C3075" t="s">
        <v>91</v>
      </c>
      <c r="D3075" t="s">
        <v>73</v>
      </c>
    </row>
    <row r="3076" spans="1:4" ht="12.75">
      <c r="A3076" s="68">
        <v>19804</v>
      </c>
      <c r="B3076" t="s">
        <v>303</v>
      </c>
      <c r="C3076" t="s">
        <v>849</v>
      </c>
      <c r="D3076" t="s">
        <v>790</v>
      </c>
    </row>
    <row r="3077" spans="1:4" ht="12.75">
      <c r="A3077" s="68">
        <v>19809</v>
      </c>
      <c r="B3077" t="s">
        <v>58</v>
      </c>
      <c r="C3077" t="s">
        <v>1594</v>
      </c>
      <c r="D3077" t="s">
        <v>1216</v>
      </c>
    </row>
    <row r="3078" spans="1:4" ht="12.75">
      <c r="A3078" s="68">
        <v>19811</v>
      </c>
      <c r="B3078" t="s">
        <v>2958</v>
      </c>
      <c r="C3078" t="s">
        <v>746</v>
      </c>
      <c r="D3078" t="s">
        <v>1797</v>
      </c>
    </row>
    <row r="3079" spans="1:4" ht="12.75">
      <c r="A3079" s="68">
        <v>19812</v>
      </c>
      <c r="B3079" t="s">
        <v>4371</v>
      </c>
      <c r="C3079" t="s">
        <v>4372</v>
      </c>
      <c r="D3079" t="s">
        <v>4373</v>
      </c>
    </row>
    <row r="3080" spans="1:4" ht="12.75">
      <c r="A3080" s="68">
        <v>19813</v>
      </c>
      <c r="B3080" t="s">
        <v>121</v>
      </c>
      <c r="C3080" t="s">
        <v>779</v>
      </c>
      <c r="D3080" t="s">
        <v>61</v>
      </c>
    </row>
    <row r="3081" spans="1:4" ht="12.75">
      <c r="A3081" s="68">
        <v>19815</v>
      </c>
      <c r="B3081" t="s">
        <v>1120</v>
      </c>
      <c r="C3081" t="s">
        <v>4374</v>
      </c>
      <c r="D3081" t="s">
        <v>53</v>
      </c>
    </row>
    <row r="3082" spans="1:4" ht="12.75">
      <c r="A3082" s="68">
        <v>19817</v>
      </c>
      <c r="B3082" t="s">
        <v>1724</v>
      </c>
      <c r="C3082" t="s">
        <v>3429</v>
      </c>
      <c r="D3082" t="s">
        <v>3443</v>
      </c>
    </row>
    <row r="3083" spans="1:4" ht="12.75">
      <c r="A3083" s="68">
        <v>19818</v>
      </c>
      <c r="B3083" t="s">
        <v>3460</v>
      </c>
      <c r="C3083" t="s">
        <v>4375</v>
      </c>
      <c r="D3083" t="s">
        <v>444</v>
      </c>
    </row>
    <row r="3084" spans="1:4" ht="12.75">
      <c r="A3084" s="68">
        <v>19819</v>
      </c>
      <c r="B3084" t="s">
        <v>1323</v>
      </c>
      <c r="C3084" t="s">
        <v>4376</v>
      </c>
      <c r="D3084" t="s">
        <v>220</v>
      </c>
    </row>
    <row r="3085" spans="1:4" ht="12.75">
      <c r="A3085" s="68">
        <v>19820</v>
      </c>
      <c r="B3085" t="s">
        <v>1648</v>
      </c>
      <c r="C3085" t="s">
        <v>61</v>
      </c>
      <c r="D3085" t="s">
        <v>67</v>
      </c>
    </row>
    <row r="3086" spans="1:4" ht="12.75">
      <c r="A3086" s="68">
        <v>19823</v>
      </c>
      <c r="B3086" t="s">
        <v>239</v>
      </c>
      <c r="C3086" t="s">
        <v>2302</v>
      </c>
      <c r="D3086" t="s">
        <v>76</v>
      </c>
    </row>
    <row r="3087" spans="1:4" ht="12.75">
      <c r="A3087" s="68">
        <v>19826</v>
      </c>
      <c r="B3087" t="s">
        <v>4377</v>
      </c>
      <c r="C3087" t="s">
        <v>4378</v>
      </c>
      <c r="D3087" t="s">
        <v>1307</v>
      </c>
    </row>
    <row r="3088" spans="1:4" ht="12.75">
      <c r="A3088" s="68">
        <v>19827</v>
      </c>
      <c r="B3088" t="s">
        <v>4379</v>
      </c>
      <c r="C3088" t="s">
        <v>4380</v>
      </c>
      <c r="D3088" t="s">
        <v>317</v>
      </c>
    </row>
    <row r="3089" spans="1:4" ht="12.75">
      <c r="A3089" s="68">
        <v>19828</v>
      </c>
      <c r="B3089" t="s">
        <v>258</v>
      </c>
      <c r="C3089" t="s">
        <v>61</v>
      </c>
      <c r="D3089" t="s">
        <v>455</v>
      </c>
    </row>
    <row r="3090" spans="1:4" ht="12.75">
      <c r="A3090" s="68">
        <v>19829</v>
      </c>
      <c r="B3090" t="s">
        <v>3208</v>
      </c>
      <c r="C3090" t="s">
        <v>2466</v>
      </c>
      <c r="D3090" t="s">
        <v>2200</v>
      </c>
    </row>
    <row r="3091" spans="1:4" ht="12.75">
      <c r="A3091" s="68">
        <v>19830</v>
      </c>
      <c r="B3091" t="s">
        <v>313</v>
      </c>
      <c r="C3091" t="s">
        <v>4381</v>
      </c>
      <c r="D3091" t="s">
        <v>4382</v>
      </c>
    </row>
    <row r="3092" spans="1:4" ht="12.75">
      <c r="A3092" s="68">
        <v>19833</v>
      </c>
      <c r="B3092" t="s">
        <v>303</v>
      </c>
      <c r="C3092" t="s">
        <v>2263</v>
      </c>
      <c r="D3092" t="s">
        <v>62</v>
      </c>
    </row>
    <row r="3093" spans="1:4" ht="12.75">
      <c r="A3093" s="68">
        <v>19834</v>
      </c>
      <c r="B3093" t="s">
        <v>4169</v>
      </c>
      <c r="C3093" t="s">
        <v>220</v>
      </c>
      <c r="D3093" t="s">
        <v>111</v>
      </c>
    </row>
    <row r="3094" spans="1:4" ht="12.75">
      <c r="A3094" s="68">
        <v>19838</v>
      </c>
      <c r="B3094" t="s">
        <v>303</v>
      </c>
      <c r="C3094" t="s">
        <v>1073</v>
      </c>
      <c r="D3094" t="s">
        <v>595</v>
      </c>
    </row>
    <row r="3095" spans="1:4" ht="12.75">
      <c r="A3095" s="68">
        <v>19839</v>
      </c>
      <c r="B3095" t="s">
        <v>695</v>
      </c>
      <c r="C3095" t="s">
        <v>4384</v>
      </c>
      <c r="D3095" t="s">
        <v>1110</v>
      </c>
    </row>
    <row r="3096" spans="1:4" ht="12.75">
      <c r="A3096" s="68">
        <v>19840</v>
      </c>
      <c r="B3096" t="s">
        <v>602</v>
      </c>
      <c r="C3096" t="s">
        <v>1343</v>
      </c>
      <c r="D3096" t="s">
        <v>220</v>
      </c>
    </row>
    <row r="3097" spans="1:4" ht="12.75">
      <c r="A3097" s="68">
        <v>19844</v>
      </c>
      <c r="B3097" t="s">
        <v>895</v>
      </c>
      <c r="C3097" t="s">
        <v>4385</v>
      </c>
      <c r="D3097" t="s">
        <v>2526</v>
      </c>
    </row>
    <row r="3098" spans="1:4" ht="12.75">
      <c r="A3098" s="68">
        <v>19846</v>
      </c>
      <c r="B3098" t="s">
        <v>1506</v>
      </c>
      <c r="C3098" t="s">
        <v>53</v>
      </c>
      <c r="D3098" t="s">
        <v>72</v>
      </c>
    </row>
    <row r="3099" spans="1:4" ht="12.75">
      <c r="A3099" s="68">
        <v>19847</v>
      </c>
      <c r="B3099" t="s">
        <v>697</v>
      </c>
      <c r="C3099" t="s">
        <v>1673</v>
      </c>
      <c r="D3099" t="s">
        <v>4386</v>
      </c>
    </row>
    <row r="3100" spans="1:4" ht="12.75">
      <c r="A3100" s="68">
        <v>19848</v>
      </c>
      <c r="B3100" t="s">
        <v>745</v>
      </c>
      <c r="C3100" t="s">
        <v>585</v>
      </c>
      <c r="D3100" t="s">
        <v>745</v>
      </c>
    </row>
    <row r="3101" spans="1:4" ht="12.75">
      <c r="A3101" s="68">
        <v>19850</v>
      </c>
      <c r="B3101" t="s">
        <v>363</v>
      </c>
      <c r="C3101" t="s">
        <v>1963</v>
      </c>
      <c r="D3101" t="s">
        <v>1524</v>
      </c>
    </row>
    <row r="3102" spans="1:4" ht="12.75">
      <c r="A3102" s="68">
        <v>19852</v>
      </c>
      <c r="B3102" t="s">
        <v>704</v>
      </c>
      <c r="C3102" t="s">
        <v>1534</v>
      </c>
      <c r="D3102" t="s">
        <v>61</v>
      </c>
    </row>
    <row r="3103" spans="1:4" ht="12.75">
      <c r="A3103" s="68">
        <v>19854</v>
      </c>
      <c r="B3103" t="s">
        <v>1332</v>
      </c>
      <c r="C3103" t="s">
        <v>2199</v>
      </c>
      <c r="D3103" t="s">
        <v>61</v>
      </c>
    </row>
    <row r="3104" spans="1:4" ht="12.75">
      <c r="A3104" s="68">
        <v>19855</v>
      </c>
      <c r="B3104" t="s">
        <v>823</v>
      </c>
      <c r="C3104" t="s">
        <v>54</v>
      </c>
      <c r="D3104" t="s">
        <v>325</v>
      </c>
    </row>
    <row r="3105" spans="1:3" ht="12.75">
      <c r="A3105" s="68">
        <v>19862</v>
      </c>
      <c r="B3105" t="s">
        <v>4387</v>
      </c>
      <c r="C3105" t="s">
        <v>4388</v>
      </c>
    </row>
    <row r="3106" spans="1:4" ht="12.75">
      <c r="A3106" s="68">
        <v>19865</v>
      </c>
      <c r="B3106" t="s">
        <v>4389</v>
      </c>
      <c r="C3106" t="s">
        <v>4390</v>
      </c>
      <c r="D3106" t="s">
        <v>1943</v>
      </c>
    </row>
    <row r="3107" spans="1:4" ht="12.75">
      <c r="A3107" s="68">
        <v>19866</v>
      </c>
      <c r="B3107" t="s">
        <v>366</v>
      </c>
      <c r="C3107" t="s">
        <v>96</v>
      </c>
      <c r="D3107" t="s">
        <v>4319</v>
      </c>
    </row>
    <row r="3108" spans="1:4" ht="12.75">
      <c r="A3108" s="68">
        <v>19868</v>
      </c>
      <c r="B3108" t="s">
        <v>276</v>
      </c>
      <c r="C3108" t="s">
        <v>220</v>
      </c>
      <c r="D3108" t="s">
        <v>4391</v>
      </c>
    </row>
    <row r="3109" spans="1:4" ht="12.75">
      <c r="A3109" s="68">
        <v>19869</v>
      </c>
      <c r="B3109" t="s">
        <v>319</v>
      </c>
      <c r="C3109" t="s">
        <v>313</v>
      </c>
      <c r="D3109" t="s">
        <v>1690</v>
      </c>
    </row>
    <row r="3110" spans="1:4" ht="12.75">
      <c r="A3110" s="68">
        <v>19871</v>
      </c>
      <c r="B3110" t="s">
        <v>4393</v>
      </c>
      <c r="C3110" t="s">
        <v>1509</v>
      </c>
      <c r="D3110" t="s">
        <v>1955</v>
      </c>
    </row>
    <row r="3111" spans="1:4" ht="12.75">
      <c r="A3111" s="68">
        <v>19872</v>
      </c>
      <c r="B3111" t="s">
        <v>218</v>
      </c>
      <c r="C3111" t="s">
        <v>1095</v>
      </c>
      <c r="D3111" t="s">
        <v>220</v>
      </c>
    </row>
    <row r="3112" spans="1:3" ht="12.75">
      <c r="A3112" s="68">
        <v>19873</v>
      </c>
      <c r="B3112" t="s">
        <v>4394</v>
      </c>
      <c r="C3112" t="s">
        <v>4395</v>
      </c>
    </row>
    <row r="3113" spans="1:4" ht="12.75">
      <c r="A3113" s="68">
        <v>19874</v>
      </c>
      <c r="B3113" t="s">
        <v>1121</v>
      </c>
      <c r="C3113" t="s">
        <v>411</v>
      </c>
      <c r="D3113" t="s">
        <v>270</v>
      </c>
    </row>
    <row r="3114" spans="1:4" ht="12.75">
      <c r="A3114" s="68">
        <v>19877</v>
      </c>
      <c r="B3114" t="s">
        <v>233</v>
      </c>
      <c r="C3114" t="s">
        <v>4396</v>
      </c>
      <c r="D3114" t="s">
        <v>326</v>
      </c>
    </row>
    <row r="3115" spans="1:4" ht="12.75">
      <c r="A3115" s="68">
        <v>19883</v>
      </c>
      <c r="B3115" t="s">
        <v>3043</v>
      </c>
      <c r="C3115" t="s">
        <v>1877</v>
      </c>
      <c r="D3115" t="s">
        <v>4398</v>
      </c>
    </row>
    <row r="3116" spans="1:4" ht="12.75">
      <c r="A3116" s="68">
        <v>19884</v>
      </c>
      <c r="B3116" t="s">
        <v>83</v>
      </c>
      <c r="C3116" t="s">
        <v>547</v>
      </c>
      <c r="D3116" t="s">
        <v>1877</v>
      </c>
    </row>
    <row r="3117" spans="1:4" ht="12.75">
      <c r="A3117" s="68">
        <v>19885</v>
      </c>
      <c r="B3117" t="s">
        <v>697</v>
      </c>
      <c r="C3117" t="s">
        <v>2435</v>
      </c>
      <c r="D3117" t="s">
        <v>1661</v>
      </c>
    </row>
    <row r="3118" spans="1:4" ht="12.75">
      <c r="A3118" s="68">
        <v>19886</v>
      </c>
      <c r="B3118" t="s">
        <v>495</v>
      </c>
      <c r="C3118" t="s">
        <v>54</v>
      </c>
      <c r="D3118" t="s">
        <v>325</v>
      </c>
    </row>
    <row r="3119" spans="1:4" ht="12.75">
      <c r="A3119" s="68">
        <v>19891</v>
      </c>
      <c r="B3119" t="s">
        <v>58</v>
      </c>
      <c r="C3119" t="s">
        <v>410</v>
      </c>
      <c r="D3119" t="s">
        <v>4399</v>
      </c>
    </row>
    <row r="3120" spans="1:4" ht="12.75">
      <c r="A3120" s="68">
        <v>19892</v>
      </c>
      <c r="B3120" t="s">
        <v>1030</v>
      </c>
      <c r="C3120" t="s">
        <v>1272</v>
      </c>
      <c r="D3120" t="s">
        <v>1417</v>
      </c>
    </row>
    <row r="3121" spans="1:4" ht="12.75">
      <c r="A3121" s="68">
        <v>19893</v>
      </c>
      <c r="B3121" t="s">
        <v>244</v>
      </c>
      <c r="C3121" t="s">
        <v>4400</v>
      </c>
      <c r="D3121" t="s">
        <v>1463</v>
      </c>
    </row>
    <row r="3122" spans="1:4" ht="12.75">
      <c r="A3122" s="68">
        <v>19894</v>
      </c>
      <c r="B3122" t="s">
        <v>2220</v>
      </c>
      <c r="C3122" t="s">
        <v>365</v>
      </c>
      <c r="D3122" t="s">
        <v>1839</v>
      </c>
    </row>
    <row r="3123" spans="1:4" ht="12.75">
      <c r="A3123" s="68">
        <v>19895</v>
      </c>
      <c r="B3123" t="s">
        <v>303</v>
      </c>
      <c r="C3123" t="s">
        <v>2579</v>
      </c>
      <c r="D3123" t="s">
        <v>4401</v>
      </c>
    </row>
    <row r="3124" spans="1:4" ht="12.75">
      <c r="A3124" s="68">
        <v>19896</v>
      </c>
      <c r="B3124" t="s">
        <v>258</v>
      </c>
      <c r="C3124" t="s">
        <v>725</v>
      </c>
      <c r="D3124" t="s">
        <v>2847</v>
      </c>
    </row>
    <row r="3125" spans="1:4" ht="12.75">
      <c r="A3125" s="68">
        <v>19897</v>
      </c>
      <c r="B3125" t="s">
        <v>1954</v>
      </c>
      <c r="C3125" t="s">
        <v>2579</v>
      </c>
      <c r="D3125" t="s">
        <v>968</v>
      </c>
    </row>
    <row r="3126" spans="1:3" ht="12.75">
      <c r="A3126" s="68">
        <v>19898</v>
      </c>
      <c r="B3126" t="s">
        <v>4402</v>
      </c>
      <c r="C3126" t="s">
        <v>4403</v>
      </c>
    </row>
    <row r="3127" spans="1:4" ht="12.75">
      <c r="A3127" s="68">
        <v>19903</v>
      </c>
      <c r="B3127" t="s">
        <v>1175</v>
      </c>
      <c r="C3127" t="s">
        <v>220</v>
      </c>
      <c r="D3127" t="s">
        <v>4404</v>
      </c>
    </row>
    <row r="3128" spans="1:4" ht="12.75">
      <c r="A3128" s="68">
        <v>19906</v>
      </c>
      <c r="B3128" t="s">
        <v>876</v>
      </c>
      <c r="C3128" t="s">
        <v>1518</v>
      </c>
      <c r="D3128" t="s">
        <v>460</v>
      </c>
    </row>
    <row r="3129" spans="1:4" ht="12.75">
      <c r="A3129" s="68">
        <v>19912</v>
      </c>
      <c r="B3129" t="s">
        <v>4406</v>
      </c>
      <c r="C3129" t="s">
        <v>889</v>
      </c>
      <c r="D3129" t="s">
        <v>1285</v>
      </c>
    </row>
    <row r="3130" spans="1:4" ht="12.75">
      <c r="A3130" s="68">
        <v>19913</v>
      </c>
      <c r="B3130" t="s">
        <v>938</v>
      </c>
      <c r="C3130" t="s">
        <v>53</v>
      </c>
      <c r="D3130" t="s">
        <v>1383</v>
      </c>
    </row>
    <row r="3131" spans="1:4" ht="12.75">
      <c r="A3131" s="68">
        <v>19916</v>
      </c>
      <c r="B3131" t="s">
        <v>218</v>
      </c>
      <c r="C3131" t="s">
        <v>1841</v>
      </c>
      <c r="D3131" t="s">
        <v>799</v>
      </c>
    </row>
    <row r="3132" spans="1:4" ht="12.75">
      <c r="A3132" s="68">
        <v>19918</v>
      </c>
      <c r="B3132" t="s">
        <v>266</v>
      </c>
      <c r="C3132" t="s">
        <v>387</v>
      </c>
      <c r="D3132" t="s">
        <v>2406</v>
      </c>
    </row>
    <row r="3133" spans="1:4" ht="12.75">
      <c r="A3133" s="68">
        <v>19919</v>
      </c>
      <c r="B3133" t="s">
        <v>4407</v>
      </c>
      <c r="C3133" t="s">
        <v>325</v>
      </c>
      <c r="D3133" t="s">
        <v>313</v>
      </c>
    </row>
    <row r="3134" spans="1:4" ht="12.75">
      <c r="A3134" s="68">
        <v>19921</v>
      </c>
      <c r="B3134" t="s">
        <v>842</v>
      </c>
      <c r="C3134" t="s">
        <v>4408</v>
      </c>
      <c r="D3134" t="s">
        <v>2579</v>
      </c>
    </row>
    <row r="3135" spans="1:4" ht="12.75">
      <c r="A3135" s="68">
        <v>19925</v>
      </c>
      <c r="B3135" t="s">
        <v>55</v>
      </c>
      <c r="C3135" t="s">
        <v>4154</v>
      </c>
      <c r="D3135" t="s">
        <v>53</v>
      </c>
    </row>
    <row r="3136" spans="1:4" ht="12.75">
      <c r="A3136" s="68">
        <v>19926</v>
      </c>
      <c r="B3136" t="s">
        <v>1675</v>
      </c>
      <c r="C3136" t="s">
        <v>261</v>
      </c>
      <c r="D3136" t="s">
        <v>3000</v>
      </c>
    </row>
    <row r="3137" spans="1:4" ht="12.75">
      <c r="A3137" s="68">
        <v>19935</v>
      </c>
      <c r="B3137" t="s">
        <v>58</v>
      </c>
      <c r="C3137" t="s">
        <v>252</v>
      </c>
      <c r="D3137" t="s">
        <v>252</v>
      </c>
    </row>
    <row r="3138" spans="1:4" ht="12.75">
      <c r="A3138" s="68">
        <v>19936</v>
      </c>
      <c r="B3138" t="s">
        <v>361</v>
      </c>
      <c r="C3138" t="s">
        <v>109</v>
      </c>
      <c r="D3138" t="s">
        <v>76</v>
      </c>
    </row>
    <row r="3139" spans="1:4" ht="12.75">
      <c r="A3139" s="68">
        <v>19939</v>
      </c>
      <c r="B3139" t="s">
        <v>366</v>
      </c>
      <c r="C3139" t="s">
        <v>313</v>
      </c>
      <c r="D3139" t="s">
        <v>746</v>
      </c>
    </row>
    <row r="3140" spans="1:4" ht="12.75">
      <c r="A3140" s="68">
        <v>19940</v>
      </c>
      <c r="B3140" t="s">
        <v>276</v>
      </c>
      <c r="C3140" t="s">
        <v>1841</v>
      </c>
      <c r="D3140" t="s">
        <v>54</v>
      </c>
    </row>
    <row r="3141" spans="1:4" ht="12.75">
      <c r="A3141" s="68">
        <v>19942</v>
      </c>
      <c r="B3141" t="s">
        <v>382</v>
      </c>
      <c r="C3141" t="s">
        <v>3070</v>
      </c>
      <c r="D3141" t="s">
        <v>4409</v>
      </c>
    </row>
    <row r="3142" spans="1:4" ht="12.75">
      <c r="A3142" s="68">
        <v>19948</v>
      </c>
      <c r="B3142" t="s">
        <v>244</v>
      </c>
      <c r="C3142" t="s">
        <v>1833</v>
      </c>
      <c r="D3142" t="s">
        <v>3462</v>
      </c>
    </row>
    <row r="3143" spans="1:4" ht="12.75">
      <c r="A3143" s="68">
        <v>19949</v>
      </c>
      <c r="B3143" t="s">
        <v>4405</v>
      </c>
      <c r="C3143" t="s">
        <v>3454</v>
      </c>
      <c r="D3143" t="s">
        <v>91</v>
      </c>
    </row>
    <row r="3144" spans="1:4" ht="12.75">
      <c r="A3144" s="68">
        <v>19953</v>
      </c>
      <c r="B3144" t="s">
        <v>1917</v>
      </c>
      <c r="C3144" t="s">
        <v>629</v>
      </c>
      <c r="D3144" t="s">
        <v>1790</v>
      </c>
    </row>
    <row r="3145" spans="1:4" ht="12.75">
      <c r="A3145" s="68">
        <v>19955</v>
      </c>
      <c r="B3145" t="s">
        <v>2482</v>
      </c>
      <c r="C3145" t="s">
        <v>1256</v>
      </c>
      <c r="D3145" t="s">
        <v>2151</v>
      </c>
    </row>
    <row r="3146" spans="1:4" ht="12.75">
      <c r="A3146" s="68">
        <v>19956</v>
      </c>
      <c r="B3146" t="s">
        <v>3374</v>
      </c>
      <c r="C3146" t="s">
        <v>88</v>
      </c>
      <c r="D3146" t="s">
        <v>1137</v>
      </c>
    </row>
    <row r="3147" spans="1:4" ht="12.75">
      <c r="A3147" s="68">
        <v>19958</v>
      </c>
      <c r="B3147" t="s">
        <v>2857</v>
      </c>
      <c r="C3147" t="s">
        <v>4410</v>
      </c>
      <c r="D3147" t="s">
        <v>1660</v>
      </c>
    </row>
    <row r="3148" spans="1:4" ht="12.75">
      <c r="A3148" s="68">
        <v>19959</v>
      </c>
      <c r="B3148" t="s">
        <v>119</v>
      </c>
      <c r="C3148" t="s">
        <v>508</v>
      </c>
      <c r="D3148" t="s">
        <v>1857</v>
      </c>
    </row>
    <row r="3149" spans="1:4" ht="12.75">
      <c r="A3149" s="68">
        <v>19964</v>
      </c>
      <c r="B3149" t="s">
        <v>319</v>
      </c>
      <c r="C3149" t="s">
        <v>338</v>
      </c>
      <c r="D3149" t="s">
        <v>245</v>
      </c>
    </row>
    <row r="3150" spans="1:4" ht="12.75">
      <c r="A3150" s="68">
        <v>19967</v>
      </c>
      <c r="B3150" t="s">
        <v>119</v>
      </c>
      <c r="C3150" t="s">
        <v>547</v>
      </c>
      <c r="D3150" t="s">
        <v>422</v>
      </c>
    </row>
    <row r="3151" spans="1:4" ht="12.75">
      <c r="A3151" s="68">
        <v>19971</v>
      </c>
      <c r="B3151" t="s">
        <v>302</v>
      </c>
      <c r="C3151" t="s">
        <v>2797</v>
      </c>
      <c r="D3151" t="s">
        <v>772</v>
      </c>
    </row>
    <row r="3152" spans="1:4" ht="12.75">
      <c r="A3152" s="68">
        <v>19973</v>
      </c>
      <c r="B3152" t="s">
        <v>450</v>
      </c>
      <c r="C3152" t="s">
        <v>4195</v>
      </c>
      <c r="D3152" t="s">
        <v>63</v>
      </c>
    </row>
    <row r="3153" spans="1:4" ht="12.75">
      <c r="A3153" s="68">
        <v>19977</v>
      </c>
      <c r="B3153" t="s">
        <v>426</v>
      </c>
      <c r="C3153" t="s">
        <v>61</v>
      </c>
      <c r="D3153" t="s">
        <v>345</v>
      </c>
    </row>
    <row r="3154" spans="1:4" ht="12.75">
      <c r="A3154" s="68">
        <v>19979</v>
      </c>
      <c r="B3154" t="s">
        <v>692</v>
      </c>
      <c r="C3154" t="s">
        <v>3348</v>
      </c>
      <c r="D3154" t="s">
        <v>387</v>
      </c>
    </row>
    <row r="3155" spans="1:4" ht="12.75">
      <c r="A3155" s="68">
        <v>19981</v>
      </c>
      <c r="B3155" t="s">
        <v>4411</v>
      </c>
      <c r="C3155" t="s">
        <v>3341</v>
      </c>
      <c r="D3155" t="s">
        <v>4412</v>
      </c>
    </row>
    <row r="3156" spans="1:4" ht="12.75">
      <c r="A3156" s="68">
        <v>19983</v>
      </c>
      <c r="B3156" t="s">
        <v>3214</v>
      </c>
      <c r="C3156" t="s">
        <v>947</v>
      </c>
      <c r="D3156" t="s">
        <v>1955</v>
      </c>
    </row>
    <row r="3157" spans="1:4" ht="12.75">
      <c r="A3157" s="68">
        <v>19984</v>
      </c>
      <c r="B3157" t="s">
        <v>2255</v>
      </c>
      <c r="C3157" t="s">
        <v>53</v>
      </c>
      <c r="D3157" t="s">
        <v>531</v>
      </c>
    </row>
    <row r="3158" spans="1:4" ht="12.75">
      <c r="A3158" s="68">
        <v>19986</v>
      </c>
      <c r="B3158" t="s">
        <v>40</v>
      </c>
      <c r="C3158" t="s">
        <v>4413</v>
      </c>
      <c r="D3158" t="s">
        <v>598</v>
      </c>
    </row>
    <row r="3159" spans="1:4" ht="12.75">
      <c r="A3159" s="68">
        <v>19987</v>
      </c>
      <c r="B3159" t="s">
        <v>200</v>
      </c>
      <c r="C3159" t="s">
        <v>2151</v>
      </c>
      <c r="D3159" t="s">
        <v>4414</v>
      </c>
    </row>
    <row r="3160" spans="1:4" ht="12.75">
      <c r="A3160" s="68">
        <v>19988</v>
      </c>
      <c r="B3160" t="s">
        <v>3043</v>
      </c>
      <c r="C3160" t="s">
        <v>617</v>
      </c>
      <c r="D3160" t="s">
        <v>2579</v>
      </c>
    </row>
    <row r="3161" spans="1:4" ht="12.75">
      <c r="A3161" s="68">
        <v>19990</v>
      </c>
      <c r="B3161" t="s">
        <v>4415</v>
      </c>
      <c r="C3161" t="s">
        <v>4416</v>
      </c>
      <c r="D3161" t="s">
        <v>4417</v>
      </c>
    </row>
    <row r="3162" spans="1:4" ht="12.75">
      <c r="A3162" s="68">
        <v>19991</v>
      </c>
      <c r="B3162" t="s">
        <v>168</v>
      </c>
      <c r="C3162" t="s">
        <v>3906</v>
      </c>
      <c r="D3162" t="s">
        <v>220</v>
      </c>
    </row>
    <row r="3163" spans="1:4" ht="12.75">
      <c r="A3163" s="68">
        <v>19995</v>
      </c>
      <c r="B3163" t="s">
        <v>424</v>
      </c>
      <c r="C3163" t="s">
        <v>2810</v>
      </c>
      <c r="D3163" t="s">
        <v>53</v>
      </c>
    </row>
    <row r="3164" spans="1:4" ht="12.75">
      <c r="A3164" s="68">
        <v>19998</v>
      </c>
      <c r="B3164" t="s">
        <v>137</v>
      </c>
      <c r="C3164" t="s">
        <v>68</v>
      </c>
      <c r="D3164" t="s">
        <v>2002</v>
      </c>
    </row>
    <row r="3165" spans="1:4" ht="12.75">
      <c r="A3165" s="68">
        <v>20001</v>
      </c>
      <c r="B3165" t="s">
        <v>695</v>
      </c>
      <c r="C3165" t="s">
        <v>476</v>
      </c>
      <c r="D3165" t="s">
        <v>3293</v>
      </c>
    </row>
    <row r="3166" spans="1:4" ht="12.75">
      <c r="A3166" s="68">
        <v>20018</v>
      </c>
      <c r="B3166" t="s">
        <v>79</v>
      </c>
      <c r="C3166" t="s">
        <v>4419</v>
      </c>
      <c r="D3166" t="s">
        <v>620</v>
      </c>
    </row>
    <row r="3167" spans="1:3" ht="12.75">
      <c r="A3167" s="68">
        <v>20019</v>
      </c>
      <c r="B3167" t="s">
        <v>2657</v>
      </c>
      <c r="C3167" t="s">
        <v>3053</v>
      </c>
    </row>
    <row r="3168" spans="1:4" ht="12.75">
      <c r="A3168" s="68">
        <v>20034</v>
      </c>
      <c r="B3168" t="s">
        <v>969</v>
      </c>
      <c r="C3168" t="s">
        <v>1122</v>
      </c>
      <c r="D3168" t="s">
        <v>589</v>
      </c>
    </row>
    <row r="3169" spans="1:4" ht="12.75">
      <c r="A3169" s="68">
        <v>20037</v>
      </c>
      <c r="B3169" t="s">
        <v>976</v>
      </c>
      <c r="C3169" t="s">
        <v>845</v>
      </c>
      <c r="D3169" t="s">
        <v>1706</v>
      </c>
    </row>
    <row r="3170" spans="1:4" ht="12.75">
      <c r="A3170" s="68">
        <v>20038</v>
      </c>
      <c r="B3170" t="s">
        <v>55</v>
      </c>
      <c r="C3170" t="s">
        <v>454</v>
      </c>
      <c r="D3170" t="s">
        <v>91</v>
      </c>
    </row>
    <row r="3171" spans="1:4" ht="12.75">
      <c r="A3171" s="68">
        <v>20039</v>
      </c>
      <c r="B3171" t="s">
        <v>717</v>
      </c>
      <c r="C3171" t="s">
        <v>256</v>
      </c>
      <c r="D3171" t="s">
        <v>1755</v>
      </c>
    </row>
    <row r="3172" spans="1:4" ht="12.75">
      <c r="A3172" s="68">
        <v>20040</v>
      </c>
      <c r="B3172" t="s">
        <v>201</v>
      </c>
      <c r="C3172" t="s">
        <v>462</v>
      </c>
      <c r="D3172" t="s">
        <v>268</v>
      </c>
    </row>
    <row r="3173" spans="1:4" ht="12.75">
      <c r="A3173" s="68">
        <v>20041</v>
      </c>
      <c r="B3173" t="s">
        <v>1319</v>
      </c>
      <c r="C3173" t="s">
        <v>1955</v>
      </c>
      <c r="D3173" t="s">
        <v>1955</v>
      </c>
    </row>
    <row r="3174" spans="1:4" ht="12.75">
      <c r="A3174" s="68">
        <v>20044</v>
      </c>
      <c r="B3174" t="s">
        <v>218</v>
      </c>
      <c r="C3174" t="s">
        <v>91</v>
      </c>
      <c r="D3174" t="s">
        <v>4420</v>
      </c>
    </row>
    <row r="3175" spans="1:4" ht="12.75">
      <c r="A3175" s="68">
        <v>20049</v>
      </c>
      <c r="B3175" t="s">
        <v>2506</v>
      </c>
      <c r="C3175" t="s">
        <v>2980</v>
      </c>
      <c r="D3175" t="s">
        <v>63</v>
      </c>
    </row>
    <row r="3176" spans="1:4" ht="12.75">
      <c r="A3176" s="68">
        <v>20050</v>
      </c>
      <c r="B3176" t="s">
        <v>717</v>
      </c>
      <c r="C3176" t="s">
        <v>988</v>
      </c>
      <c r="D3176" t="s">
        <v>1264</v>
      </c>
    </row>
    <row r="3177" spans="1:3" ht="12.75">
      <c r="A3177" s="68">
        <v>20056</v>
      </c>
      <c r="B3177" t="s">
        <v>1401</v>
      </c>
      <c r="C3177" t="s">
        <v>1585</v>
      </c>
    </row>
    <row r="3178" spans="1:4" ht="12.75">
      <c r="A3178" s="68">
        <v>20059</v>
      </c>
      <c r="B3178" t="s">
        <v>275</v>
      </c>
      <c r="C3178" t="s">
        <v>4422</v>
      </c>
      <c r="D3178" t="s">
        <v>1587</v>
      </c>
    </row>
    <row r="3179" spans="1:4" ht="12.75">
      <c r="A3179" s="68">
        <v>20061</v>
      </c>
      <c r="B3179" t="s">
        <v>251</v>
      </c>
      <c r="C3179" t="s">
        <v>248</v>
      </c>
      <c r="D3179" t="s">
        <v>791</v>
      </c>
    </row>
    <row r="3180" spans="1:4" ht="12.75">
      <c r="A3180" s="68">
        <v>20063</v>
      </c>
      <c r="B3180" t="s">
        <v>140</v>
      </c>
      <c r="C3180" t="s">
        <v>1528</v>
      </c>
      <c r="D3180" t="s">
        <v>1567</v>
      </c>
    </row>
    <row r="3181" spans="1:4" ht="12.75">
      <c r="A3181" s="68">
        <v>20064</v>
      </c>
      <c r="B3181" t="s">
        <v>44</v>
      </c>
      <c r="C3181" t="s">
        <v>529</v>
      </c>
      <c r="D3181" t="s">
        <v>195</v>
      </c>
    </row>
    <row r="3182" spans="1:4" ht="12.75">
      <c r="A3182" s="68">
        <v>20065</v>
      </c>
      <c r="B3182" t="s">
        <v>1488</v>
      </c>
      <c r="C3182" t="s">
        <v>1819</v>
      </c>
      <c r="D3182" t="s">
        <v>1819</v>
      </c>
    </row>
    <row r="3183" spans="1:4" ht="12.75">
      <c r="A3183" s="68">
        <v>20066</v>
      </c>
      <c r="B3183" t="s">
        <v>1468</v>
      </c>
      <c r="C3183" t="s">
        <v>447</v>
      </c>
      <c r="D3183" t="s">
        <v>230</v>
      </c>
    </row>
    <row r="3184" spans="1:4" ht="12.75">
      <c r="A3184" s="68">
        <v>20069</v>
      </c>
      <c r="B3184" t="s">
        <v>244</v>
      </c>
      <c r="C3184" t="s">
        <v>3275</v>
      </c>
      <c r="D3184" t="s">
        <v>76</v>
      </c>
    </row>
    <row r="3185" spans="1:4" ht="12.75">
      <c r="A3185" s="68">
        <v>20070</v>
      </c>
      <c r="B3185" t="s">
        <v>2338</v>
      </c>
      <c r="C3185" t="s">
        <v>214</v>
      </c>
      <c r="D3185" t="s">
        <v>90</v>
      </c>
    </row>
    <row r="3186" spans="1:4" ht="12.75">
      <c r="A3186" s="68">
        <v>20077</v>
      </c>
      <c r="B3186" t="s">
        <v>3892</v>
      </c>
      <c r="C3186" t="s">
        <v>460</v>
      </c>
      <c r="D3186" t="s">
        <v>41</v>
      </c>
    </row>
    <row r="3187" spans="1:4" ht="12.75">
      <c r="A3187" s="68">
        <v>20080</v>
      </c>
      <c r="B3187" t="s">
        <v>695</v>
      </c>
      <c r="C3187" t="s">
        <v>3124</v>
      </c>
      <c r="D3187" t="s">
        <v>669</v>
      </c>
    </row>
    <row r="3188" spans="1:4" ht="12.75">
      <c r="A3188" s="68">
        <v>20081</v>
      </c>
      <c r="B3188" t="s">
        <v>119</v>
      </c>
      <c r="C3188" t="s">
        <v>62</v>
      </c>
      <c r="D3188" t="s">
        <v>1972</v>
      </c>
    </row>
    <row r="3189" spans="1:4" ht="12.75">
      <c r="A3189" s="68">
        <v>20085</v>
      </c>
      <c r="B3189" t="s">
        <v>168</v>
      </c>
      <c r="C3189" t="s">
        <v>61</v>
      </c>
      <c r="D3189" t="s">
        <v>73</v>
      </c>
    </row>
    <row r="3190" spans="1:4" ht="12.75">
      <c r="A3190" s="68">
        <v>20087</v>
      </c>
      <c r="B3190" t="s">
        <v>4423</v>
      </c>
      <c r="C3190" t="s">
        <v>2200</v>
      </c>
      <c r="D3190" t="s">
        <v>233</v>
      </c>
    </row>
    <row r="3191" spans="1:4" ht="12.75">
      <c r="A3191" s="68">
        <v>20091</v>
      </c>
      <c r="B3191" t="s">
        <v>1094</v>
      </c>
      <c r="C3191" t="s">
        <v>2597</v>
      </c>
      <c r="D3191" t="s">
        <v>1433</v>
      </c>
    </row>
    <row r="3192" spans="1:4" ht="12.75">
      <c r="A3192" s="68">
        <v>20092</v>
      </c>
      <c r="B3192" t="s">
        <v>1341</v>
      </c>
      <c r="C3192" t="s">
        <v>4424</v>
      </c>
      <c r="D3192" t="s">
        <v>4425</v>
      </c>
    </row>
    <row r="3193" spans="1:4" ht="12.75">
      <c r="A3193" s="68">
        <v>20093</v>
      </c>
      <c r="B3193" t="s">
        <v>1506</v>
      </c>
      <c r="C3193" t="s">
        <v>1664</v>
      </c>
      <c r="D3193" t="s">
        <v>3297</v>
      </c>
    </row>
    <row r="3194" spans="1:4" ht="12.75">
      <c r="A3194" s="68">
        <v>20098</v>
      </c>
      <c r="B3194" t="s">
        <v>695</v>
      </c>
      <c r="C3194" t="s">
        <v>53</v>
      </c>
      <c r="D3194" t="s">
        <v>1227</v>
      </c>
    </row>
    <row r="3195" spans="1:4" ht="12.75">
      <c r="A3195" s="68">
        <v>20099</v>
      </c>
      <c r="B3195" t="s">
        <v>2958</v>
      </c>
      <c r="C3195" t="s">
        <v>345</v>
      </c>
      <c r="D3195" t="s">
        <v>4426</v>
      </c>
    </row>
    <row r="3196" spans="1:4" ht="12.75">
      <c r="A3196" s="68">
        <v>20102</v>
      </c>
      <c r="B3196" t="s">
        <v>302</v>
      </c>
      <c r="C3196" t="s">
        <v>3441</v>
      </c>
      <c r="D3196" t="s">
        <v>2579</v>
      </c>
    </row>
    <row r="3197" spans="1:4" ht="12.75">
      <c r="A3197" s="68">
        <v>20104</v>
      </c>
      <c r="B3197" t="s">
        <v>3152</v>
      </c>
      <c r="C3197" t="s">
        <v>67</v>
      </c>
      <c r="D3197" t="s">
        <v>2862</v>
      </c>
    </row>
    <row r="3198" spans="1:4" ht="12.75">
      <c r="A3198" s="68">
        <v>20105</v>
      </c>
      <c r="B3198" t="s">
        <v>58</v>
      </c>
      <c r="C3198" t="s">
        <v>411</v>
      </c>
      <c r="D3198" t="s">
        <v>4427</v>
      </c>
    </row>
    <row r="3199" spans="1:4" ht="12.75">
      <c r="A3199" s="68">
        <v>20106</v>
      </c>
      <c r="B3199" t="s">
        <v>895</v>
      </c>
      <c r="C3199" t="s">
        <v>428</v>
      </c>
      <c r="D3199" t="s">
        <v>4427</v>
      </c>
    </row>
    <row r="3200" spans="1:4" ht="12.75">
      <c r="A3200" s="68">
        <v>20107</v>
      </c>
      <c r="B3200" t="s">
        <v>1628</v>
      </c>
      <c r="C3200" t="s">
        <v>427</v>
      </c>
      <c r="D3200" t="s">
        <v>1275</v>
      </c>
    </row>
    <row r="3201" spans="1:4" ht="12.75">
      <c r="A3201" s="68">
        <v>20108</v>
      </c>
      <c r="B3201" t="s">
        <v>1506</v>
      </c>
      <c r="C3201" t="s">
        <v>547</v>
      </c>
      <c r="D3201" t="s">
        <v>3086</v>
      </c>
    </row>
    <row r="3202" spans="1:4" ht="12.75">
      <c r="A3202" s="68">
        <v>20110</v>
      </c>
      <c r="B3202" t="s">
        <v>895</v>
      </c>
      <c r="C3202" t="s">
        <v>327</v>
      </c>
      <c r="D3202" t="s">
        <v>4428</v>
      </c>
    </row>
    <row r="3203" spans="1:4" ht="12.75">
      <c r="A3203" s="68">
        <v>20112</v>
      </c>
      <c r="B3203" t="s">
        <v>119</v>
      </c>
      <c r="C3203" t="s">
        <v>4429</v>
      </c>
      <c r="D3203" t="s">
        <v>96</v>
      </c>
    </row>
    <row r="3204" spans="1:4" ht="12.75">
      <c r="A3204" s="68">
        <v>20113</v>
      </c>
      <c r="B3204" t="s">
        <v>83</v>
      </c>
      <c r="C3204" t="s">
        <v>2200</v>
      </c>
      <c r="D3204" t="s">
        <v>2370</v>
      </c>
    </row>
    <row r="3205" spans="1:4" ht="12.75">
      <c r="A3205" s="68">
        <v>20114</v>
      </c>
      <c r="B3205" t="s">
        <v>1403</v>
      </c>
      <c r="C3205" t="s">
        <v>220</v>
      </c>
      <c r="D3205" t="s">
        <v>411</v>
      </c>
    </row>
    <row r="3206" spans="1:4" ht="12.75">
      <c r="A3206" s="68">
        <v>20115</v>
      </c>
      <c r="B3206" t="s">
        <v>55</v>
      </c>
      <c r="C3206" t="s">
        <v>4430</v>
      </c>
      <c r="D3206" t="s">
        <v>67</v>
      </c>
    </row>
    <row r="3207" spans="1:4" ht="12.75">
      <c r="A3207" s="68">
        <v>20122</v>
      </c>
      <c r="B3207" t="s">
        <v>1330</v>
      </c>
      <c r="C3207" t="s">
        <v>313</v>
      </c>
      <c r="D3207" t="s">
        <v>91</v>
      </c>
    </row>
    <row r="3208" spans="1:4" ht="12.75">
      <c r="A3208" s="68">
        <v>20126</v>
      </c>
      <c r="B3208" t="s">
        <v>4431</v>
      </c>
      <c r="C3208" t="s">
        <v>4432</v>
      </c>
      <c r="D3208" t="s">
        <v>639</v>
      </c>
    </row>
    <row r="3209" spans="1:4" ht="12.75">
      <c r="A3209">
        <v>20130</v>
      </c>
      <c r="B3209" t="s">
        <v>101</v>
      </c>
      <c r="C3209" t="s">
        <v>538</v>
      </c>
      <c r="D3209" t="s">
        <v>849</v>
      </c>
    </row>
    <row r="3210" spans="1:4" ht="12.75">
      <c r="A3210" s="68">
        <v>20132</v>
      </c>
      <c r="B3210" t="s">
        <v>44</v>
      </c>
      <c r="C3210" t="s">
        <v>411</v>
      </c>
      <c r="D3210" t="s">
        <v>4433</v>
      </c>
    </row>
    <row r="3211" spans="1:4" ht="12.75">
      <c r="A3211" s="68">
        <v>20134</v>
      </c>
      <c r="B3211" t="s">
        <v>83</v>
      </c>
      <c r="C3211" t="s">
        <v>4434</v>
      </c>
      <c r="D3211" t="s">
        <v>1082</v>
      </c>
    </row>
    <row r="3212" spans="1:4" ht="12.75">
      <c r="A3212" s="68">
        <v>20135</v>
      </c>
      <c r="B3212" t="s">
        <v>940</v>
      </c>
      <c r="C3212" t="s">
        <v>411</v>
      </c>
      <c r="D3212" t="s">
        <v>62</v>
      </c>
    </row>
    <row r="3213" spans="1:4" ht="12.75">
      <c r="A3213" s="68">
        <v>20139</v>
      </c>
      <c r="B3213" t="s">
        <v>4435</v>
      </c>
      <c r="C3213" t="s">
        <v>4436</v>
      </c>
      <c r="D3213" t="s">
        <v>764</v>
      </c>
    </row>
    <row r="3214" spans="1:4" ht="12.75">
      <c r="A3214" s="68">
        <v>20141</v>
      </c>
      <c r="B3214" t="s">
        <v>704</v>
      </c>
      <c r="C3214" t="s">
        <v>4437</v>
      </c>
      <c r="D3214" t="s">
        <v>460</v>
      </c>
    </row>
    <row r="3215" spans="1:4" ht="12.75">
      <c r="A3215" s="68">
        <v>20142</v>
      </c>
      <c r="B3215" t="s">
        <v>382</v>
      </c>
      <c r="C3215" t="s">
        <v>220</v>
      </c>
      <c r="D3215" t="s">
        <v>91</v>
      </c>
    </row>
    <row r="3216" spans="1:4" ht="12.75">
      <c r="A3216" s="68">
        <v>20143</v>
      </c>
      <c r="B3216" t="s">
        <v>244</v>
      </c>
      <c r="C3216" t="s">
        <v>2466</v>
      </c>
      <c r="D3216" t="s">
        <v>3000</v>
      </c>
    </row>
    <row r="3217" spans="1:4" ht="12.75">
      <c r="A3217" s="68">
        <v>20144</v>
      </c>
      <c r="B3217" t="s">
        <v>58</v>
      </c>
      <c r="C3217" t="s">
        <v>424</v>
      </c>
      <c r="D3217" t="s">
        <v>2519</v>
      </c>
    </row>
    <row r="3218" spans="1:4" ht="12.75">
      <c r="A3218" s="68">
        <v>20146</v>
      </c>
      <c r="B3218" t="s">
        <v>717</v>
      </c>
      <c r="C3218" t="s">
        <v>73</v>
      </c>
      <c r="D3218" t="s">
        <v>245</v>
      </c>
    </row>
    <row r="3219" spans="1:4" ht="12.75">
      <c r="A3219" s="68">
        <v>20147</v>
      </c>
      <c r="B3219" t="s">
        <v>119</v>
      </c>
      <c r="C3219" t="s">
        <v>1505</v>
      </c>
      <c r="D3219" t="s">
        <v>256</v>
      </c>
    </row>
    <row r="3220" spans="1:4" ht="12.75">
      <c r="A3220" s="68">
        <v>20148</v>
      </c>
      <c r="B3220" t="s">
        <v>168</v>
      </c>
      <c r="C3220" t="s">
        <v>926</v>
      </c>
      <c r="D3220" t="s">
        <v>428</v>
      </c>
    </row>
    <row r="3221" spans="1:4" ht="12.75">
      <c r="A3221" s="68">
        <v>20150</v>
      </c>
      <c r="B3221" t="s">
        <v>4438</v>
      </c>
      <c r="C3221" t="s">
        <v>589</v>
      </c>
      <c r="D3221" t="s">
        <v>2902</v>
      </c>
    </row>
    <row r="3222" spans="1:4" ht="12.75">
      <c r="A3222" s="68">
        <v>20151</v>
      </c>
      <c r="B3222" t="s">
        <v>1064</v>
      </c>
      <c r="C3222" t="s">
        <v>4036</v>
      </c>
      <c r="D3222" t="s">
        <v>868</v>
      </c>
    </row>
    <row r="3223" spans="1:4" ht="12.75">
      <c r="A3223" s="68">
        <v>20152</v>
      </c>
      <c r="B3223" t="s">
        <v>4439</v>
      </c>
      <c r="C3223" t="s">
        <v>598</v>
      </c>
      <c r="D3223" t="s">
        <v>1672</v>
      </c>
    </row>
    <row r="3224" spans="1:4" ht="12.75">
      <c r="A3224" s="68">
        <v>20154</v>
      </c>
      <c r="B3224" t="s">
        <v>2943</v>
      </c>
      <c r="C3224" t="s">
        <v>1797</v>
      </c>
      <c r="D3224" t="s">
        <v>1797</v>
      </c>
    </row>
    <row r="3225" spans="1:4" ht="12.75">
      <c r="A3225" s="68">
        <v>20156</v>
      </c>
      <c r="B3225" t="s">
        <v>1244</v>
      </c>
      <c r="C3225" t="s">
        <v>2579</v>
      </c>
      <c r="D3225" t="s">
        <v>2579</v>
      </c>
    </row>
    <row r="3226" spans="1:4" ht="12.75">
      <c r="A3226" s="68">
        <v>20157</v>
      </c>
      <c r="B3226" t="s">
        <v>40</v>
      </c>
      <c r="C3226" t="s">
        <v>63</v>
      </c>
      <c r="D3226" t="s">
        <v>4440</v>
      </c>
    </row>
    <row r="3227" spans="1:4" ht="12.75">
      <c r="A3227" s="68">
        <v>20158</v>
      </c>
      <c r="B3227" t="s">
        <v>4441</v>
      </c>
      <c r="C3227" t="s">
        <v>54</v>
      </c>
      <c r="D3227" t="s">
        <v>2840</v>
      </c>
    </row>
    <row r="3228" spans="1:4" ht="12.75">
      <c r="A3228" s="68">
        <v>20162</v>
      </c>
      <c r="B3228" t="s">
        <v>2943</v>
      </c>
      <c r="C3228" t="s">
        <v>53</v>
      </c>
      <c r="D3228" t="s">
        <v>91</v>
      </c>
    </row>
    <row r="3229" spans="1:4" ht="12.75">
      <c r="A3229" s="68">
        <v>20167</v>
      </c>
      <c r="B3229" t="s">
        <v>3384</v>
      </c>
      <c r="C3229" t="s">
        <v>261</v>
      </c>
      <c r="D3229" t="s">
        <v>4442</v>
      </c>
    </row>
    <row r="3230" spans="1:4" ht="12.75">
      <c r="A3230" s="68">
        <v>20178</v>
      </c>
      <c r="B3230" t="s">
        <v>382</v>
      </c>
      <c r="C3230" t="s">
        <v>4443</v>
      </c>
      <c r="D3230" t="s">
        <v>985</v>
      </c>
    </row>
    <row r="3231" spans="1:4" ht="12.75">
      <c r="A3231" s="68">
        <v>20179</v>
      </c>
      <c r="B3231" t="s">
        <v>1513</v>
      </c>
      <c r="C3231" t="s">
        <v>105</v>
      </c>
      <c r="D3231" t="s">
        <v>2994</v>
      </c>
    </row>
    <row r="3232" spans="1:4" ht="12.75">
      <c r="A3232" s="68">
        <v>20181</v>
      </c>
      <c r="B3232" t="s">
        <v>244</v>
      </c>
      <c r="C3232" t="s">
        <v>3888</v>
      </c>
      <c r="D3232" t="s">
        <v>2664</v>
      </c>
    </row>
    <row r="3233" spans="1:4" ht="12.75">
      <c r="A3233" s="68">
        <v>20182</v>
      </c>
      <c r="B3233" t="s">
        <v>40</v>
      </c>
      <c r="C3233" t="s">
        <v>4444</v>
      </c>
      <c r="D3233" t="s">
        <v>61</v>
      </c>
    </row>
    <row r="3234" spans="1:4" ht="12.75">
      <c r="A3234" s="68">
        <v>20183</v>
      </c>
      <c r="B3234" t="s">
        <v>867</v>
      </c>
      <c r="C3234" t="s">
        <v>53</v>
      </c>
      <c r="D3234" t="s">
        <v>214</v>
      </c>
    </row>
    <row r="3235" spans="1:4" ht="12.75">
      <c r="A3235" s="68">
        <v>20185</v>
      </c>
      <c r="B3235" t="s">
        <v>3409</v>
      </c>
      <c r="C3235" t="s">
        <v>455</v>
      </c>
      <c r="D3235" t="s">
        <v>4445</v>
      </c>
    </row>
    <row r="3236" spans="1:4" ht="12.75">
      <c r="A3236" s="68">
        <v>20187</v>
      </c>
      <c r="B3236" t="s">
        <v>969</v>
      </c>
      <c r="C3236" t="s">
        <v>3888</v>
      </c>
      <c r="D3236" t="s">
        <v>2664</v>
      </c>
    </row>
    <row r="3237" spans="1:4" ht="12.75">
      <c r="A3237" s="68">
        <v>20188</v>
      </c>
      <c r="B3237" t="s">
        <v>276</v>
      </c>
      <c r="C3237" t="s">
        <v>779</v>
      </c>
      <c r="D3237" t="s">
        <v>336</v>
      </c>
    </row>
    <row r="3238" spans="1:4" ht="12.75">
      <c r="A3238" s="68">
        <v>20189</v>
      </c>
      <c r="B3238" t="s">
        <v>145</v>
      </c>
      <c r="C3238" t="s">
        <v>408</v>
      </c>
      <c r="D3238" t="s">
        <v>53</v>
      </c>
    </row>
    <row r="3239" spans="1:4" ht="12.75">
      <c r="A3239" s="68">
        <v>20190</v>
      </c>
      <c r="B3239" t="s">
        <v>145</v>
      </c>
      <c r="C3239" t="s">
        <v>1274</v>
      </c>
      <c r="D3239" t="s">
        <v>4446</v>
      </c>
    </row>
    <row r="3240" spans="1:4" ht="12.75">
      <c r="A3240" s="68">
        <v>20191</v>
      </c>
      <c r="B3240" t="s">
        <v>145</v>
      </c>
      <c r="C3240" t="s">
        <v>53</v>
      </c>
      <c r="D3240" t="s">
        <v>214</v>
      </c>
    </row>
    <row r="3241" spans="1:4" ht="12.75">
      <c r="A3241" s="68">
        <v>20198</v>
      </c>
      <c r="B3241" t="s">
        <v>1308</v>
      </c>
      <c r="C3241" t="s">
        <v>429</v>
      </c>
      <c r="D3241" t="s">
        <v>53</v>
      </c>
    </row>
    <row r="3242" spans="1:4" ht="12.75">
      <c r="A3242" s="68">
        <v>20199</v>
      </c>
      <c r="B3242" t="s">
        <v>717</v>
      </c>
      <c r="C3242" t="s">
        <v>429</v>
      </c>
      <c r="D3242" t="s">
        <v>53</v>
      </c>
    </row>
    <row r="3243" spans="1:4" ht="12.75">
      <c r="A3243" s="68">
        <v>20200</v>
      </c>
      <c r="B3243" t="s">
        <v>1390</v>
      </c>
      <c r="C3243" t="s">
        <v>1827</v>
      </c>
      <c r="D3243" t="s">
        <v>2003</v>
      </c>
    </row>
    <row r="3244" spans="1:4" ht="12.75">
      <c r="A3244" s="68">
        <v>20201</v>
      </c>
      <c r="B3244" t="s">
        <v>244</v>
      </c>
      <c r="C3244" t="s">
        <v>556</v>
      </c>
      <c r="D3244" t="s">
        <v>595</v>
      </c>
    </row>
    <row r="3245" spans="1:4" ht="12.75">
      <c r="A3245" s="68">
        <v>20203</v>
      </c>
      <c r="B3245" t="s">
        <v>151</v>
      </c>
      <c r="C3245" t="s">
        <v>387</v>
      </c>
      <c r="D3245" t="s">
        <v>2466</v>
      </c>
    </row>
    <row r="3246" spans="1:4" ht="12.75">
      <c r="A3246" s="68">
        <v>20210</v>
      </c>
      <c r="B3246" t="s">
        <v>1174</v>
      </c>
      <c r="C3246" t="s">
        <v>2643</v>
      </c>
      <c r="D3246" t="s">
        <v>91</v>
      </c>
    </row>
    <row r="3247" spans="1:4" ht="12.75">
      <c r="A3247" s="68">
        <v>20211</v>
      </c>
      <c r="B3247" t="s">
        <v>1171</v>
      </c>
      <c r="C3247" t="s">
        <v>4447</v>
      </c>
      <c r="D3247" t="s">
        <v>233</v>
      </c>
    </row>
    <row r="3248" spans="1:4" ht="12.75">
      <c r="A3248" s="68">
        <v>20214</v>
      </c>
      <c r="B3248" t="s">
        <v>44</v>
      </c>
      <c r="C3248" t="s">
        <v>4212</v>
      </c>
      <c r="D3248" t="s">
        <v>1532</v>
      </c>
    </row>
    <row r="3249" spans="1:4" ht="12.75">
      <c r="A3249" s="68">
        <v>20216</v>
      </c>
      <c r="B3249" t="s">
        <v>1319</v>
      </c>
      <c r="C3249" t="s">
        <v>4568</v>
      </c>
      <c r="D3249" t="s">
        <v>230</v>
      </c>
    </row>
    <row r="3250" spans="1:4" ht="12.75">
      <c r="A3250" s="68">
        <v>20223</v>
      </c>
      <c r="B3250" t="s">
        <v>4448</v>
      </c>
      <c r="C3250" t="s">
        <v>220</v>
      </c>
      <c r="D3250" t="s">
        <v>325</v>
      </c>
    </row>
    <row r="3251" spans="1:4" ht="12.75">
      <c r="A3251" s="68">
        <v>20231</v>
      </c>
      <c r="B3251" t="s">
        <v>1941</v>
      </c>
      <c r="C3251" t="s">
        <v>4449</v>
      </c>
      <c r="D3251" t="s">
        <v>1877</v>
      </c>
    </row>
    <row r="3252" spans="1:4" ht="12.75">
      <c r="A3252" s="68">
        <v>20242</v>
      </c>
      <c r="B3252" t="s">
        <v>303</v>
      </c>
      <c r="C3252" t="s">
        <v>639</v>
      </c>
      <c r="D3252" t="s">
        <v>1720</v>
      </c>
    </row>
    <row r="3253" spans="1:4" ht="12.75">
      <c r="A3253" s="68">
        <v>20244</v>
      </c>
      <c r="B3253" t="s">
        <v>1232</v>
      </c>
      <c r="C3253" t="s">
        <v>738</v>
      </c>
      <c r="D3253" t="s">
        <v>1254</v>
      </c>
    </row>
    <row r="3254" spans="1:4" ht="12.75">
      <c r="A3254" s="68">
        <v>20255</v>
      </c>
      <c r="B3254" t="s">
        <v>239</v>
      </c>
      <c r="C3254" t="s">
        <v>96</v>
      </c>
      <c r="D3254" t="s">
        <v>1955</v>
      </c>
    </row>
    <row r="3255" spans="1:4" ht="12.75">
      <c r="A3255" s="68">
        <v>20256</v>
      </c>
      <c r="B3255" t="s">
        <v>1143</v>
      </c>
      <c r="C3255" t="s">
        <v>1633</v>
      </c>
      <c r="D3255" t="s">
        <v>4451</v>
      </c>
    </row>
    <row r="3256" spans="1:4" ht="12.75">
      <c r="A3256" s="68">
        <v>20270</v>
      </c>
      <c r="B3256" t="s">
        <v>42</v>
      </c>
      <c r="C3256" t="s">
        <v>3248</v>
      </c>
      <c r="D3256" t="s">
        <v>4453</v>
      </c>
    </row>
    <row r="3257" spans="1:4" ht="12.75">
      <c r="A3257" s="68">
        <v>20274</v>
      </c>
      <c r="B3257" t="s">
        <v>81</v>
      </c>
      <c r="C3257" t="s">
        <v>930</v>
      </c>
      <c r="D3257" t="s">
        <v>188</v>
      </c>
    </row>
    <row r="3258" spans="1:4" ht="12.75">
      <c r="A3258" s="68">
        <v>20286</v>
      </c>
      <c r="B3258" t="s">
        <v>119</v>
      </c>
      <c r="C3258" t="s">
        <v>1515</v>
      </c>
      <c r="D3258" t="s">
        <v>53</v>
      </c>
    </row>
    <row r="3259" spans="1:4" ht="12.75">
      <c r="A3259" s="68">
        <v>20291</v>
      </c>
      <c r="B3259" t="s">
        <v>56</v>
      </c>
      <c r="C3259" t="s">
        <v>428</v>
      </c>
      <c r="D3259" t="s">
        <v>684</v>
      </c>
    </row>
    <row r="3260" spans="1:4" ht="12.75">
      <c r="A3260" s="68">
        <v>20300</v>
      </c>
      <c r="B3260" t="s">
        <v>900</v>
      </c>
      <c r="C3260" t="s">
        <v>62</v>
      </c>
      <c r="D3260" t="s">
        <v>53</v>
      </c>
    </row>
    <row r="3261" spans="1:4" ht="12.75">
      <c r="A3261" s="68">
        <v>20301</v>
      </c>
      <c r="B3261" t="s">
        <v>1008</v>
      </c>
      <c r="C3261" t="s">
        <v>62</v>
      </c>
      <c r="D3261" t="s">
        <v>53</v>
      </c>
    </row>
    <row r="3262" spans="1:4" ht="12.75">
      <c r="A3262" s="68">
        <v>20309</v>
      </c>
      <c r="B3262" t="s">
        <v>244</v>
      </c>
      <c r="C3262" t="s">
        <v>4460</v>
      </c>
      <c r="D3262" t="s">
        <v>1841</v>
      </c>
    </row>
    <row r="3263" spans="1:4" ht="12.75">
      <c r="A3263" s="68">
        <v>20323</v>
      </c>
      <c r="B3263" t="s">
        <v>1292</v>
      </c>
      <c r="C3263" t="s">
        <v>4465</v>
      </c>
      <c r="D3263" t="s">
        <v>521</v>
      </c>
    </row>
    <row r="3264" spans="1:4" ht="12.75">
      <c r="A3264" s="68">
        <v>20340</v>
      </c>
      <c r="B3264" t="s">
        <v>89</v>
      </c>
      <c r="C3264" t="s">
        <v>1572</v>
      </c>
      <c r="D3264" t="s">
        <v>53</v>
      </c>
    </row>
    <row r="3265" spans="1:4" ht="12.75">
      <c r="A3265" s="68">
        <v>20350</v>
      </c>
      <c r="B3265" t="s">
        <v>3954</v>
      </c>
      <c r="C3265" t="s">
        <v>3054</v>
      </c>
      <c r="D3265" t="s">
        <v>273</v>
      </c>
    </row>
    <row r="3266" spans="1:4" ht="12.75">
      <c r="A3266" s="68">
        <v>20356</v>
      </c>
      <c r="B3266" t="s">
        <v>199</v>
      </c>
      <c r="C3266" t="s">
        <v>4468</v>
      </c>
      <c r="D3266" t="s">
        <v>127</v>
      </c>
    </row>
    <row r="3267" spans="1:4" ht="12.75">
      <c r="A3267">
        <v>20361</v>
      </c>
      <c r="B3267" t="s">
        <v>56</v>
      </c>
      <c r="C3267" t="s">
        <v>2292</v>
      </c>
      <c r="D3267" t="s">
        <v>106</v>
      </c>
    </row>
    <row r="3268" spans="1:4" ht="12.75">
      <c r="A3268" s="68">
        <v>20364</v>
      </c>
      <c r="B3268" t="s">
        <v>4469</v>
      </c>
      <c r="C3268" t="s">
        <v>365</v>
      </c>
      <c r="D3268" t="s">
        <v>415</v>
      </c>
    </row>
    <row r="3269" spans="1:4" ht="12.75">
      <c r="A3269" s="68">
        <v>20373</v>
      </c>
      <c r="B3269" t="s">
        <v>200</v>
      </c>
      <c r="C3269" t="s">
        <v>4471</v>
      </c>
      <c r="D3269" t="s">
        <v>4472</v>
      </c>
    </row>
    <row r="3270" spans="1:4" ht="12.75">
      <c r="A3270" s="68">
        <v>20375</v>
      </c>
      <c r="B3270" t="s">
        <v>211</v>
      </c>
      <c r="C3270" t="s">
        <v>269</v>
      </c>
      <c r="D3270" t="s">
        <v>891</v>
      </c>
    </row>
    <row r="3271" spans="1:4" ht="12.75">
      <c r="A3271" s="68">
        <v>20398</v>
      </c>
      <c r="B3271" t="s">
        <v>81</v>
      </c>
      <c r="C3271" t="s">
        <v>4477</v>
      </c>
      <c r="D3271" t="s">
        <v>72</v>
      </c>
    </row>
    <row r="3272" spans="1:4" ht="12.75">
      <c r="A3272" s="68">
        <v>20400</v>
      </c>
      <c r="B3272" t="s">
        <v>164</v>
      </c>
      <c r="C3272" t="s">
        <v>4478</v>
      </c>
      <c r="D3272" t="s">
        <v>207</v>
      </c>
    </row>
    <row r="3273" spans="1:3" ht="12.75">
      <c r="A3273" s="68">
        <v>20402</v>
      </c>
      <c r="B3273" t="s">
        <v>2081</v>
      </c>
      <c r="C3273" t="s">
        <v>4479</v>
      </c>
    </row>
    <row r="3274" spans="1:4" ht="12.75">
      <c r="A3274" s="68">
        <v>20411</v>
      </c>
      <c r="B3274" t="s">
        <v>366</v>
      </c>
      <c r="C3274" t="s">
        <v>3012</v>
      </c>
      <c r="D3274" t="s">
        <v>1247</v>
      </c>
    </row>
    <row r="3275" spans="1:4" ht="12.75">
      <c r="A3275" s="68">
        <v>20413</v>
      </c>
      <c r="B3275" t="s">
        <v>2353</v>
      </c>
      <c r="C3275" t="s">
        <v>1955</v>
      </c>
      <c r="D3275" t="s">
        <v>3380</v>
      </c>
    </row>
    <row r="3276" spans="1:4" ht="12.75">
      <c r="A3276" s="68">
        <v>20414</v>
      </c>
      <c r="B3276" t="s">
        <v>200</v>
      </c>
      <c r="C3276" t="s">
        <v>54</v>
      </c>
      <c r="D3276" t="s">
        <v>220</v>
      </c>
    </row>
    <row r="3277" spans="1:4" ht="12.75">
      <c r="A3277" s="68">
        <v>20418</v>
      </c>
      <c r="B3277" t="s">
        <v>58</v>
      </c>
      <c r="C3277" t="s">
        <v>1877</v>
      </c>
      <c r="D3277" t="s">
        <v>68</v>
      </c>
    </row>
    <row r="3278" spans="1:4" ht="12.75">
      <c r="A3278" s="68">
        <v>20419</v>
      </c>
      <c r="B3278" t="s">
        <v>704</v>
      </c>
      <c r="C3278" t="s">
        <v>760</v>
      </c>
      <c r="D3278" t="s">
        <v>427</v>
      </c>
    </row>
    <row r="3279" spans="1:4" ht="12.75">
      <c r="A3279" s="68">
        <v>20421</v>
      </c>
      <c r="B3279" t="s">
        <v>3892</v>
      </c>
      <c r="C3279" t="s">
        <v>53</v>
      </c>
      <c r="D3279" t="s">
        <v>424</v>
      </c>
    </row>
    <row r="3280" spans="1:4" ht="12.75">
      <c r="A3280" s="68">
        <v>20422</v>
      </c>
      <c r="B3280" t="s">
        <v>83</v>
      </c>
      <c r="C3280" t="s">
        <v>53</v>
      </c>
      <c r="D3280" t="s">
        <v>424</v>
      </c>
    </row>
    <row r="3281" spans="1:4" ht="12.75">
      <c r="A3281" s="68">
        <v>20425</v>
      </c>
      <c r="B3281" t="s">
        <v>58</v>
      </c>
      <c r="C3281" t="s">
        <v>61</v>
      </c>
      <c r="D3281" t="s">
        <v>221</v>
      </c>
    </row>
    <row r="3282" spans="1:4" ht="12.75">
      <c r="A3282" s="68">
        <v>20426</v>
      </c>
      <c r="B3282" t="s">
        <v>83</v>
      </c>
      <c r="C3282" t="s">
        <v>76</v>
      </c>
      <c r="D3282" t="s">
        <v>4481</v>
      </c>
    </row>
    <row r="3283" spans="1:4" ht="12.75">
      <c r="A3283" s="68">
        <v>20431</v>
      </c>
      <c r="B3283" t="s">
        <v>692</v>
      </c>
      <c r="C3283" t="s">
        <v>1307</v>
      </c>
      <c r="D3283" t="s">
        <v>3044</v>
      </c>
    </row>
    <row r="3284" spans="1:4" ht="12.75">
      <c r="A3284" s="68">
        <v>20433</v>
      </c>
      <c r="B3284" t="s">
        <v>227</v>
      </c>
      <c r="C3284" t="s">
        <v>1038</v>
      </c>
      <c r="D3284" t="s">
        <v>589</v>
      </c>
    </row>
    <row r="3285" spans="1:4" ht="12.75">
      <c r="A3285" s="68">
        <v>20441</v>
      </c>
      <c r="B3285" t="s">
        <v>363</v>
      </c>
      <c r="C3285" t="s">
        <v>1119</v>
      </c>
      <c r="D3285" t="s">
        <v>450</v>
      </c>
    </row>
    <row r="3286" spans="1:4" ht="12.75">
      <c r="A3286" s="68">
        <v>20474</v>
      </c>
      <c r="B3286" t="s">
        <v>60</v>
      </c>
      <c r="C3286" t="s">
        <v>640</v>
      </c>
      <c r="D3286" t="s">
        <v>841</v>
      </c>
    </row>
    <row r="3287" spans="1:4" ht="12.75">
      <c r="A3287" s="68">
        <v>20475</v>
      </c>
      <c r="B3287" t="s">
        <v>969</v>
      </c>
      <c r="C3287" t="s">
        <v>4483</v>
      </c>
      <c r="D3287" t="s">
        <v>1029</v>
      </c>
    </row>
    <row r="3288" spans="1:4" ht="12.75">
      <c r="A3288" s="68">
        <v>20482</v>
      </c>
      <c r="B3288" t="s">
        <v>56</v>
      </c>
      <c r="C3288" t="s">
        <v>1243</v>
      </c>
      <c r="D3288" t="s">
        <v>4485</v>
      </c>
    </row>
    <row r="3289" spans="1:4" ht="12.75">
      <c r="A3289" s="68">
        <v>20501</v>
      </c>
      <c r="B3289" t="s">
        <v>491</v>
      </c>
      <c r="C3289" t="s">
        <v>75</v>
      </c>
      <c r="D3289" t="s">
        <v>4488</v>
      </c>
    </row>
    <row r="3290" spans="1:4" ht="12.75">
      <c r="A3290" s="68">
        <v>20512</v>
      </c>
      <c r="B3290" t="s">
        <v>162</v>
      </c>
      <c r="C3290" t="s">
        <v>4491</v>
      </c>
      <c r="D3290" t="s">
        <v>4492</v>
      </c>
    </row>
    <row r="3291" spans="1:4" ht="12.75">
      <c r="A3291" s="68">
        <v>20529</v>
      </c>
      <c r="B3291" t="s">
        <v>4497</v>
      </c>
      <c r="C3291" t="s">
        <v>1412</v>
      </c>
      <c r="D3291" t="s">
        <v>2615</v>
      </c>
    </row>
    <row r="3292" spans="1:4" ht="12.75">
      <c r="A3292" s="68">
        <v>20530</v>
      </c>
      <c r="B3292" t="s">
        <v>89</v>
      </c>
      <c r="C3292" t="s">
        <v>1343</v>
      </c>
      <c r="D3292" t="s">
        <v>1877</v>
      </c>
    </row>
    <row r="3293" spans="1:4" ht="12.75">
      <c r="A3293" s="68">
        <v>20531</v>
      </c>
      <c r="B3293" t="s">
        <v>515</v>
      </c>
      <c r="C3293" t="s">
        <v>1343</v>
      </c>
      <c r="D3293" t="s">
        <v>1877</v>
      </c>
    </row>
    <row r="3294" spans="1:4" ht="12.75">
      <c r="A3294" s="68">
        <v>20536</v>
      </c>
      <c r="B3294" t="s">
        <v>1244</v>
      </c>
      <c r="C3294" t="s">
        <v>1798</v>
      </c>
      <c r="D3294" t="s">
        <v>3006</v>
      </c>
    </row>
    <row r="3295" spans="1:4" ht="12.75">
      <c r="A3295" s="68">
        <v>20541</v>
      </c>
      <c r="B3295" t="s">
        <v>302</v>
      </c>
      <c r="C3295" t="s">
        <v>1528</v>
      </c>
      <c r="D3295" t="s">
        <v>53</v>
      </c>
    </row>
    <row r="3296" spans="1:3" ht="12.75">
      <c r="A3296" s="68">
        <v>20546</v>
      </c>
      <c r="B3296" t="s">
        <v>1241</v>
      </c>
      <c r="C3296" t="s">
        <v>4498</v>
      </c>
    </row>
    <row r="3297" spans="1:4" ht="12.75">
      <c r="A3297" s="68">
        <v>20547</v>
      </c>
      <c r="B3297" t="s">
        <v>210</v>
      </c>
      <c r="C3297" t="s">
        <v>76</v>
      </c>
      <c r="D3297" t="s">
        <v>61</v>
      </c>
    </row>
    <row r="3298" spans="1:4" ht="12.75">
      <c r="A3298" s="68">
        <v>20548</v>
      </c>
      <c r="B3298" t="s">
        <v>1094</v>
      </c>
      <c r="C3298" t="s">
        <v>67</v>
      </c>
      <c r="D3298" t="s">
        <v>73</v>
      </c>
    </row>
    <row r="3299" spans="1:4" ht="12.75">
      <c r="A3299" s="68">
        <v>20550</v>
      </c>
      <c r="B3299" t="s">
        <v>121</v>
      </c>
      <c r="C3299" t="s">
        <v>313</v>
      </c>
      <c r="D3299" t="s">
        <v>476</v>
      </c>
    </row>
    <row r="3300" spans="1:4" ht="12.75">
      <c r="A3300" s="68">
        <v>20552</v>
      </c>
      <c r="B3300" t="s">
        <v>695</v>
      </c>
      <c r="C3300" t="s">
        <v>4499</v>
      </c>
      <c r="D3300" t="s">
        <v>4500</v>
      </c>
    </row>
    <row r="3301" spans="1:4" ht="12.75">
      <c r="A3301" s="68">
        <v>20553</v>
      </c>
      <c r="B3301" t="s">
        <v>162</v>
      </c>
      <c r="C3301" t="s">
        <v>4041</v>
      </c>
      <c r="D3301" t="s">
        <v>53</v>
      </c>
    </row>
    <row r="3302" spans="1:4" ht="12.75">
      <c r="A3302" s="68">
        <v>20556</v>
      </c>
      <c r="B3302" t="s">
        <v>2816</v>
      </c>
      <c r="C3302" t="s">
        <v>424</v>
      </c>
      <c r="D3302" t="s">
        <v>483</v>
      </c>
    </row>
    <row r="3303" spans="1:4" ht="12.75">
      <c r="A3303" s="68">
        <v>20560</v>
      </c>
      <c r="B3303" t="s">
        <v>2321</v>
      </c>
      <c r="C3303" t="s">
        <v>2375</v>
      </c>
      <c r="D3303" t="s">
        <v>53</v>
      </c>
    </row>
    <row r="3304" spans="1:4" ht="12.75">
      <c r="A3304" s="68">
        <v>20561</v>
      </c>
      <c r="B3304" t="s">
        <v>4501</v>
      </c>
      <c r="C3304" t="s">
        <v>3913</v>
      </c>
      <c r="D3304" t="s">
        <v>595</v>
      </c>
    </row>
    <row r="3305" spans="1:4" ht="12.75">
      <c r="A3305" s="68">
        <v>20563</v>
      </c>
      <c r="B3305" t="s">
        <v>1465</v>
      </c>
      <c r="C3305" t="s">
        <v>432</v>
      </c>
      <c r="D3305" t="s">
        <v>125</v>
      </c>
    </row>
    <row r="3306" spans="1:4" ht="12.75">
      <c r="A3306" s="68">
        <v>20565</v>
      </c>
      <c r="B3306" t="s">
        <v>3371</v>
      </c>
      <c r="C3306" t="s">
        <v>4502</v>
      </c>
      <c r="D3306" t="s">
        <v>1415</v>
      </c>
    </row>
    <row r="3307" spans="1:4" ht="12.75">
      <c r="A3307" s="68">
        <v>20566</v>
      </c>
      <c r="B3307" t="s">
        <v>218</v>
      </c>
      <c r="C3307" t="s">
        <v>4084</v>
      </c>
      <c r="D3307" t="s">
        <v>53</v>
      </c>
    </row>
    <row r="3308" spans="1:4" ht="12.75">
      <c r="A3308" s="68">
        <v>20570</v>
      </c>
      <c r="B3308" t="s">
        <v>200</v>
      </c>
      <c r="C3308" t="s">
        <v>454</v>
      </c>
      <c r="D3308" t="s">
        <v>250</v>
      </c>
    </row>
    <row r="3309" spans="1:4" ht="12.75">
      <c r="A3309" s="68">
        <v>20576</v>
      </c>
      <c r="B3309" t="s">
        <v>227</v>
      </c>
      <c r="C3309" t="s">
        <v>313</v>
      </c>
      <c r="D3309" t="s">
        <v>220</v>
      </c>
    </row>
    <row r="3310" spans="1:4" ht="12.75">
      <c r="A3310" s="68">
        <v>20577</v>
      </c>
      <c r="B3310" t="s">
        <v>969</v>
      </c>
      <c r="C3310" t="s">
        <v>538</v>
      </c>
      <c r="D3310" t="s">
        <v>1122</v>
      </c>
    </row>
    <row r="3311" spans="1:4" ht="12.75">
      <c r="A3311" s="68">
        <v>20578</v>
      </c>
      <c r="B3311" t="s">
        <v>1536</v>
      </c>
      <c r="C3311" t="s">
        <v>1942</v>
      </c>
      <c r="D3311" t="s">
        <v>1955</v>
      </c>
    </row>
    <row r="3312" spans="1:4" ht="12.75">
      <c r="A3312">
        <v>20580</v>
      </c>
      <c r="B3312" t="s">
        <v>258</v>
      </c>
      <c r="C3312" t="s">
        <v>3000</v>
      </c>
      <c r="D3312" t="s">
        <v>53</v>
      </c>
    </row>
    <row r="3313" spans="1:4" ht="12.75">
      <c r="A3313" s="68">
        <v>20583</v>
      </c>
      <c r="B3313" t="s">
        <v>2006</v>
      </c>
      <c r="C3313" t="s">
        <v>220</v>
      </c>
      <c r="D3313" t="s">
        <v>752</v>
      </c>
    </row>
    <row r="3314" spans="1:4" ht="12.75">
      <c r="A3314" s="68">
        <v>20594</v>
      </c>
      <c r="B3314" t="s">
        <v>258</v>
      </c>
      <c r="C3314" t="s">
        <v>1528</v>
      </c>
      <c r="D3314" t="s">
        <v>53</v>
      </c>
    </row>
    <row r="3315" spans="1:4" ht="12.75">
      <c r="A3315" s="68">
        <v>20596</v>
      </c>
      <c r="B3315" t="s">
        <v>969</v>
      </c>
      <c r="C3315" t="s">
        <v>3155</v>
      </c>
      <c r="D3315" t="s">
        <v>446</v>
      </c>
    </row>
    <row r="3316" spans="1:4" ht="12.75">
      <c r="A3316" s="68">
        <v>20597</v>
      </c>
      <c r="B3316" t="s">
        <v>83</v>
      </c>
      <c r="C3316" t="s">
        <v>3416</v>
      </c>
      <c r="D3316" t="s">
        <v>220</v>
      </c>
    </row>
    <row r="3317" spans="1:4" ht="12.75">
      <c r="A3317" s="68">
        <v>20599</v>
      </c>
      <c r="B3317" t="s">
        <v>633</v>
      </c>
      <c r="C3317" t="s">
        <v>1324</v>
      </c>
      <c r="D3317" t="s">
        <v>1955</v>
      </c>
    </row>
    <row r="3318" spans="1:4" ht="12.75">
      <c r="A3318" s="68">
        <v>20600</v>
      </c>
      <c r="B3318" t="s">
        <v>1390</v>
      </c>
      <c r="C3318" t="s">
        <v>2273</v>
      </c>
      <c r="D3318" t="s">
        <v>3355</v>
      </c>
    </row>
    <row r="3319" spans="1:4" ht="12.75">
      <c r="A3319" s="68">
        <v>20603</v>
      </c>
      <c r="B3319" t="s">
        <v>366</v>
      </c>
      <c r="C3319" t="s">
        <v>62</v>
      </c>
      <c r="D3319" t="s">
        <v>415</v>
      </c>
    </row>
    <row r="3320" spans="1:4" ht="12.75">
      <c r="A3320" s="68">
        <v>20605</v>
      </c>
      <c r="B3320" t="s">
        <v>3996</v>
      </c>
      <c r="C3320" t="s">
        <v>4503</v>
      </c>
      <c r="D3320" t="s">
        <v>2375</v>
      </c>
    </row>
    <row r="3321" spans="1:4" ht="12.75">
      <c r="A3321" s="68">
        <v>20606</v>
      </c>
      <c r="B3321" t="s">
        <v>4504</v>
      </c>
      <c r="C3321" t="s">
        <v>62</v>
      </c>
      <c r="D3321" t="s">
        <v>1136</v>
      </c>
    </row>
    <row r="3322" spans="1:4" ht="12.75">
      <c r="A3322" s="68">
        <v>20610</v>
      </c>
      <c r="B3322" t="s">
        <v>2540</v>
      </c>
      <c r="C3322" t="s">
        <v>3441</v>
      </c>
      <c r="D3322" t="s">
        <v>411</v>
      </c>
    </row>
    <row r="3323" spans="1:4" ht="12.75">
      <c r="A3323" s="68">
        <v>20617</v>
      </c>
      <c r="B3323" t="s">
        <v>222</v>
      </c>
      <c r="C3323" t="s">
        <v>208</v>
      </c>
      <c r="D3323" t="s">
        <v>1272</v>
      </c>
    </row>
    <row r="3324" spans="1:4" ht="12.75">
      <c r="A3324" s="68">
        <v>20618</v>
      </c>
      <c r="B3324" t="s">
        <v>303</v>
      </c>
      <c r="C3324" t="s">
        <v>422</v>
      </c>
      <c r="D3324" t="s">
        <v>61</v>
      </c>
    </row>
    <row r="3325" spans="1:4" ht="12.75">
      <c r="A3325" s="68">
        <v>20621</v>
      </c>
      <c r="B3325" t="s">
        <v>4505</v>
      </c>
      <c r="C3325" t="s">
        <v>4396</v>
      </c>
      <c r="D3325" t="s">
        <v>326</v>
      </c>
    </row>
    <row r="3326" spans="1:4" ht="12.75">
      <c r="A3326" s="68">
        <v>20622</v>
      </c>
      <c r="B3326" t="s">
        <v>1341</v>
      </c>
      <c r="C3326" t="s">
        <v>1045</v>
      </c>
      <c r="D3326" t="s">
        <v>313</v>
      </c>
    </row>
    <row r="3327" spans="1:4" ht="12.75">
      <c r="A3327" s="68">
        <v>20623</v>
      </c>
      <c r="B3327" t="s">
        <v>1330</v>
      </c>
      <c r="C3327" t="s">
        <v>1969</v>
      </c>
      <c r="D3327" t="s">
        <v>772</v>
      </c>
    </row>
    <row r="3328" spans="1:4" ht="12.75">
      <c r="A3328" s="68">
        <v>20624</v>
      </c>
      <c r="B3328" t="s">
        <v>4506</v>
      </c>
      <c r="C3328" t="s">
        <v>220</v>
      </c>
      <c r="D3328" t="s">
        <v>87</v>
      </c>
    </row>
    <row r="3329" spans="1:4" ht="12.75">
      <c r="A3329" s="68">
        <v>20628</v>
      </c>
      <c r="B3329" t="s">
        <v>795</v>
      </c>
      <c r="C3329" t="s">
        <v>4028</v>
      </c>
      <c r="D3329" t="s">
        <v>220</v>
      </c>
    </row>
    <row r="3330" spans="1:4" ht="12.75">
      <c r="A3330" s="68">
        <v>20633</v>
      </c>
      <c r="B3330" t="s">
        <v>717</v>
      </c>
      <c r="C3330" t="s">
        <v>4507</v>
      </c>
      <c r="D3330" t="s">
        <v>4508</v>
      </c>
    </row>
    <row r="3331" spans="1:4" ht="12.75">
      <c r="A3331" s="68">
        <v>20634</v>
      </c>
      <c r="B3331" t="s">
        <v>1283</v>
      </c>
      <c r="C3331" t="s">
        <v>4509</v>
      </c>
      <c r="D3331" t="s">
        <v>1934</v>
      </c>
    </row>
    <row r="3332" spans="1:4" ht="12.75">
      <c r="A3332" s="68">
        <v>20638</v>
      </c>
      <c r="B3332" t="s">
        <v>140</v>
      </c>
      <c r="C3332" t="s">
        <v>444</v>
      </c>
      <c r="D3332" t="s">
        <v>747</v>
      </c>
    </row>
    <row r="3333" spans="1:4" ht="12.75">
      <c r="A3333" s="68">
        <v>20639</v>
      </c>
      <c r="B3333" t="s">
        <v>117</v>
      </c>
      <c r="C3333" t="s">
        <v>798</v>
      </c>
      <c r="D3333" t="s">
        <v>747</v>
      </c>
    </row>
    <row r="3334" spans="1:4" ht="12.75">
      <c r="A3334" s="68">
        <v>20646</v>
      </c>
      <c r="B3334" t="s">
        <v>168</v>
      </c>
      <c r="C3334" t="s">
        <v>926</v>
      </c>
      <c r="D3334" t="s">
        <v>428</v>
      </c>
    </row>
    <row r="3335" spans="1:4" ht="12.75">
      <c r="A3335" s="68">
        <v>20657</v>
      </c>
      <c r="B3335" t="s">
        <v>1616</v>
      </c>
      <c r="C3335" t="s">
        <v>1299</v>
      </c>
      <c r="D3335" t="s">
        <v>76</v>
      </c>
    </row>
    <row r="3336" spans="1:4" ht="12.75">
      <c r="A3336" s="68">
        <v>20673</v>
      </c>
      <c r="B3336" t="s">
        <v>119</v>
      </c>
      <c r="C3336" t="s">
        <v>411</v>
      </c>
      <c r="D3336" t="s">
        <v>2945</v>
      </c>
    </row>
    <row r="3337" spans="1:4" ht="12.75">
      <c r="A3337" s="68">
        <v>20683</v>
      </c>
      <c r="B3337" t="s">
        <v>3952</v>
      </c>
      <c r="C3337" t="s">
        <v>1360</v>
      </c>
      <c r="D3337" t="s">
        <v>1209</v>
      </c>
    </row>
    <row r="3338" spans="1:4" ht="12.75">
      <c r="A3338" s="68">
        <v>20685</v>
      </c>
      <c r="B3338" t="s">
        <v>711</v>
      </c>
      <c r="C3338" t="s">
        <v>1494</v>
      </c>
      <c r="D3338" t="s">
        <v>3046</v>
      </c>
    </row>
    <row r="3339" spans="1:4" ht="12.75">
      <c r="A3339" s="68">
        <v>20689</v>
      </c>
      <c r="B3339" t="s">
        <v>1316</v>
      </c>
      <c r="C3339" t="s">
        <v>1846</v>
      </c>
      <c r="D3339" t="s">
        <v>4029</v>
      </c>
    </row>
    <row r="3340" spans="1:4" ht="12.75">
      <c r="A3340" s="68">
        <v>20692</v>
      </c>
      <c r="B3340" t="s">
        <v>728</v>
      </c>
      <c r="C3340" t="s">
        <v>337</v>
      </c>
      <c r="D3340" t="s">
        <v>1877</v>
      </c>
    </row>
    <row r="3341" spans="1:4" ht="12.75">
      <c r="A3341" s="68">
        <v>20696</v>
      </c>
      <c r="B3341" t="s">
        <v>375</v>
      </c>
      <c r="C3341" t="s">
        <v>424</v>
      </c>
      <c r="D3341" t="s">
        <v>1130</v>
      </c>
    </row>
    <row r="3342" spans="1:4" ht="12.75">
      <c r="A3342" s="68">
        <v>20698</v>
      </c>
      <c r="B3342" t="s">
        <v>200</v>
      </c>
      <c r="C3342" t="s">
        <v>2907</v>
      </c>
      <c r="D3342" t="s">
        <v>2908</v>
      </c>
    </row>
    <row r="3343" spans="1:4" ht="12.75">
      <c r="A3343" s="68">
        <v>20700</v>
      </c>
      <c r="B3343" t="s">
        <v>4569</v>
      </c>
      <c r="C3343" t="s">
        <v>1505</v>
      </c>
      <c r="D3343" t="s">
        <v>256</v>
      </c>
    </row>
    <row r="3344" spans="1:4" ht="12.75">
      <c r="A3344" s="68">
        <v>20701</v>
      </c>
      <c r="B3344" t="s">
        <v>251</v>
      </c>
      <c r="C3344" t="s">
        <v>878</v>
      </c>
      <c r="D3344" t="s">
        <v>4570</v>
      </c>
    </row>
    <row r="3345" spans="1:4" ht="12.75">
      <c r="A3345" s="68">
        <v>20707</v>
      </c>
      <c r="B3345" t="s">
        <v>2065</v>
      </c>
      <c r="C3345" t="s">
        <v>1955</v>
      </c>
      <c r="D3345" t="s">
        <v>63</v>
      </c>
    </row>
    <row r="3346" spans="1:4" ht="12.75">
      <c r="A3346" s="68">
        <v>20712</v>
      </c>
      <c r="B3346" t="s">
        <v>1800</v>
      </c>
      <c r="C3346" t="s">
        <v>4572</v>
      </c>
      <c r="D3346" t="s">
        <v>2121</v>
      </c>
    </row>
    <row r="3347" spans="1:4" ht="12.75">
      <c r="A3347" s="68">
        <v>20713</v>
      </c>
      <c r="B3347" t="s">
        <v>346</v>
      </c>
      <c r="C3347" t="s">
        <v>41</v>
      </c>
      <c r="D3347" t="s">
        <v>53</v>
      </c>
    </row>
    <row r="3348" spans="1:4" ht="12.75">
      <c r="A3348" s="68">
        <v>20723</v>
      </c>
      <c r="B3348" t="s">
        <v>2128</v>
      </c>
      <c r="C3348" t="s">
        <v>1149</v>
      </c>
      <c r="D3348" t="s">
        <v>548</v>
      </c>
    </row>
    <row r="3349" spans="1:4" ht="12.75">
      <c r="A3349" s="68">
        <v>20725</v>
      </c>
      <c r="B3349" t="s">
        <v>3872</v>
      </c>
      <c r="C3349" t="s">
        <v>1079</v>
      </c>
      <c r="D3349" t="s">
        <v>1080</v>
      </c>
    </row>
    <row r="3350" spans="1:4" ht="12.75">
      <c r="A3350" s="68">
        <v>20726</v>
      </c>
      <c r="B3350" t="s">
        <v>201</v>
      </c>
      <c r="C3350" t="s">
        <v>1264</v>
      </c>
      <c r="D3350" t="s">
        <v>868</v>
      </c>
    </row>
    <row r="3351" spans="1:4" ht="12.75">
      <c r="A3351" s="68">
        <v>20727</v>
      </c>
      <c r="B3351" t="s">
        <v>4083</v>
      </c>
      <c r="C3351" t="s">
        <v>87</v>
      </c>
      <c r="D3351" t="s">
        <v>347</v>
      </c>
    </row>
    <row r="3352" spans="1:4" ht="12.75">
      <c r="A3352" s="68">
        <v>20729</v>
      </c>
      <c r="B3352" t="s">
        <v>458</v>
      </c>
      <c r="C3352" t="s">
        <v>2649</v>
      </c>
      <c r="D3352" t="s">
        <v>531</v>
      </c>
    </row>
    <row r="3353" spans="1:4" ht="12.75">
      <c r="A3353" s="68">
        <v>20730</v>
      </c>
      <c r="B3353" t="s">
        <v>1158</v>
      </c>
      <c r="C3353" t="s">
        <v>313</v>
      </c>
      <c r="D3353" t="s">
        <v>4574</v>
      </c>
    </row>
    <row r="3354" spans="1:4" ht="12.75">
      <c r="A3354" s="68">
        <v>20731</v>
      </c>
      <c r="B3354" t="s">
        <v>1174</v>
      </c>
      <c r="C3354" t="s">
        <v>313</v>
      </c>
      <c r="D3354" t="s">
        <v>4574</v>
      </c>
    </row>
    <row r="3355" spans="1:4" ht="12.75">
      <c r="A3355" s="68">
        <v>20734</v>
      </c>
      <c r="B3355" t="s">
        <v>938</v>
      </c>
      <c r="C3355" t="s">
        <v>61</v>
      </c>
      <c r="D3355" t="s">
        <v>1387</v>
      </c>
    </row>
    <row r="3356" spans="1:4" ht="12.75">
      <c r="A3356" s="68">
        <v>20735</v>
      </c>
      <c r="B3356" t="s">
        <v>145</v>
      </c>
      <c r="C3356" t="s">
        <v>2218</v>
      </c>
      <c r="D3356" t="s">
        <v>629</v>
      </c>
    </row>
    <row r="3357" spans="1:4" ht="12.75">
      <c r="A3357" s="68">
        <v>20737</v>
      </c>
      <c r="B3357" t="s">
        <v>3214</v>
      </c>
      <c r="C3357" t="s">
        <v>90</v>
      </c>
      <c r="D3357" t="s">
        <v>331</v>
      </c>
    </row>
    <row r="3358" spans="1:4" ht="12.75">
      <c r="A3358" s="68">
        <v>20747</v>
      </c>
      <c r="B3358" t="s">
        <v>83</v>
      </c>
      <c r="C3358" t="s">
        <v>598</v>
      </c>
      <c r="D3358" t="s">
        <v>903</v>
      </c>
    </row>
    <row r="3359" spans="1:4" ht="12.75">
      <c r="A3359" s="68">
        <v>20748</v>
      </c>
      <c r="B3359" t="s">
        <v>1174</v>
      </c>
      <c r="C3359" t="s">
        <v>4575</v>
      </c>
      <c r="D3359" t="s">
        <v>494</v>
      </c>
    </row>
    <row r="3360" spans="1:4" ht="12.75">
      <c r="A3360" s="68">
        <v>20749</v>
      </c>
      <c r="B3360" t="s">
        <v>2915</v>
      </c>
      <c r="C3360" t="s">
        <v>4575</v>
      </c>
      <c r="D3360" t="s">
        <v>494</v>
      </c>
    </row>
    <row r="3361" spans="1:4" ht="12.75">
      <c r="A3361" s="68">
        <v>20751</v>
      </c>
      <c r="B3361" t="s">
        <v>375</v>
      </c>
      <c r="C3361" t="s">
        <v>746</v>
      </c>
      <c r="D3361" t="s">
        <v>535</v>
      </c>
    </row>
    <row r="3362" spans="1:4" ht="12.75">
      <c r="A3362" s="68">
        <v>20752</v>
      </c>
      <c r="B3362" t="s">
        <v>1269</v>
      </c>
      <c r="C3362" t="s">
        <v>4576</v>
      </c>
      <c r="D3362" t="s">
        <v>1709</v>
      </c>
    </row>
    <row r="3363" spans="1:4" ht="12.75">
      <c r="A3363" s="68">
        <v>20754</v>
      </c>
      <c r="B3363" t="s">
        <v>1026</v>
      </c>
      <c r="C3363" t="s">
        <v>76</v>
      </c>
      <c r="D3363" t="s">
        <v>54</v>
      </c>
    </row>
    <row r="3364" spans="1:4" ht="12.75">
      <c r="A3364" s="68">
        <v>20755</v>
      </c>
      <c r="B3364" t="s">
        <v>258</v>
      </c>
      <c r="C3364" t="s">
        <v>746</v>
      </c>
      <c r="D3364" t="s">
        <v>535</v>
      </c>
    </row>
    <row r="3365" spans="1:4" ht="12.75">
      <c r="A3365" s="68">
        <v>20757</v>
      </c>
      <c r="B3365" t="s">
        <v>1289</v>
      </c>
      <c r="C3365" t="s">
        <v>1366</v>
      </c>
      <c r="D3365" t="s">
        <v>3125</v>
      </c>
    </row>
    <row r="3366" spans="1:4" ht="12.75">
      <c r="A3366" s="68">
        <v>20764</v>
      </c>
      <c r="B3366" t="s">
        <v>58</v>
      </c>
      <c r="C3366" t="s">
        <v>68</v>
      </c>
      <c r="D3366" t="s">
        <v>41</v>
      </c>
    </row>
    <row r="3367" spans="1:4" ht="12.75">
      <c r="A3367" s="68">
        <v>20765</v>
      </c>
      <c r="B3367" t="s">
        <v>783</v>
      </c>
      <c r="C3367" t="s">
        <v>956</v>
      </c>
      <c r="D3367" t="s">
        <v>84</v>
      </c>
    </row>
    <row r="3368" spans="1:4" ht="12.75">
      <c r="A3368" s="68">
        <v>20766</v>
      </c>
      <c r="B3368" t="s">
        <v>1060</v>
      </c>
      <c r="C3368" t="s">
        <v>4564</v>
      </c>
      <c r="D3368" t="s">
        <v>4565</v>
      </c>
    </row>
    <row r="3369" spans="1:4" ht="12.75">
      <c r="A3369" s="68">
        <v>20768</v>
      </c>
      <c r="B3369" t="s">
        <v>249</v>
      </c>
      <c r="C3369" t="s">
        <v>66</v>
      </c>
      <c r="D3369" t="s">
        <v>41</v>
      </c>
    </row>
    <row r="3370" spans="1:4" ht="12.75">
      <c r="A3370" s="68">
        <v>20769</v>
      </c>
      <c r="B3370" t="s">
        <v>121</v>
      </c>
      <c r="C3370" t="s">
        <v>1014</v>
      </c>
      <c r="D3370" t="s">
        <v>61</v>
      </c>
    </row>
    <row r="3371" spans="1:4" ht="12.75">
      <c r="A3371" s="68">
        <v>20770</v>
      </c>
      <c r="B3371" t="s">
        <v>1074</v>
      </c>
      <c r="C3371" t="s">
        <v>4578</v>
      </c>
      <c r="D3371" t="s">
        <v>220</v>
      </c>
    </row>
    <row r="3372" spans="1:4" ht="12.75">
      <c r="A3372" s="68">
        <v>20771</v>
      </c>
      <c r="B3372" t="s">
        <v>4579</v>
      </c>
      <c r="C3372" t="s">
        <v>483</v>
      </c>
      <c r="D3372" t="s">
        <v>214</v>
      </c>
    </row>
    <row r="3373" spans="1:4" ht="12.75">
      <c r="A3373" s="68">
        <v>20775</v>
      </c>
      <c r="B3373" t="s">
        <v>4580</v>
      </c>
      <c r="C3373" t="s">
        <v>1877</v>
      </c>
      <c r="D3373" t="s">
        <v>1343</v>
      </c>
    </row>
    <row r="3374" spans="1:4" ht="12.75">
      <c r="A3374" s="68">
        <v>20776</v>
      </c>
      <c r="B3374" t="s">
        <v>151</v>
      </c>
      <c r="C3374" t="s">
        <v>480</v>
      </c>
      <c r="D3374" t="s">
        <v>96</v>
      </c>
    </row>
    <row r="3375" spans="1:4" ht="12.75">
      <c r="A3375" s="68">
        <v>20777</v>
      </c>
      <c r="B3375" t="s">
        <v>1941</v>
      </c>
      <c r="C3375" t="s">
        <v>96</v>
      </c>
      <c r="D3375" t="s">
        <v>1943</v>
      </c>
    </row>
    <row r="3376" spans="1:4" ht="12.75">
      <c r="A3376" s="68">
        <v>20782</v>
      </c>
      <c r="B3376" t="s">
        <v>361</v>
      </c>
      <c r="C3376" t="s">
        <v>325</v>
      </c>
      <c r="D3376" t="s">
        <v>914</v>
      </c>
    </row>
    <row r="3377" spans="1:4" ht="12.75">
      <c r="A3377" s="68">
        <v>20784</v>
      </c>
      <c r="B3377" t="s">
        <v>145</v>
      </c>
      <c r="C3377" t="s">
        <v>2108</v>
      </c>
      <c r="D3377" t="s">
        <v>4581</v>
      </c>
    </row>
    <row r="3378" spans="1:4" ht="12.75">
      <c r="A3378" s="68">
        <v>20787</v>
      </c>
      <c r="B3378" t="s">
        <v>239</v>
      </c>
      <c r="C3378" t="s">
        <v>76</v>
      </c>
      <c r="D3378" t="s">
        <v>87</v>
      </c>
    </row>
    <row r="3379" spans="1:4" ht="12.75">
      <c r="A3379" s="68">
        <v>20793</v>
      </c>
      <c r="B3379" t="s">
        <v>121</v>
      </c>
      <c r="C3379" t="s">
        <v>1841</v>
      </c>
      <c r="D3379" t="s">
        <v>54</v>
      </c>
    </row>
    <row r="3380" spans="1:4" ht="12.75">
      <c r="A3380" s="68">
        <v>20794</v>
      </c>
      <c r="B3380" t="s">
        <v>1060</v>
      </c>
      <c r="C3380" t="s">
        <v>3888</v>
      </c>
      <c r="D3380" t="s">
        <v>1604</v>
      </c>
    </row>
    <row r="3381" spans="1:4" ht="12.75">
      <c r="A3381" s="68">
        <v>20798</v>
      </c>
      <c r="B3381" t="s">
        <v>4582</v>
      </c>
      <c r="C3381" t="s">
        <v>54</v>
      </c>
      <c r="D3381" t="s">
        <v>411</v>
      </c>
    </row>
    <row r="3382" spans="1:4" ht="12.75">
      <c r="A3382">
        <v>20803</v>
      </c>
      <c r="B3382" t="s">
        <v>1094</v>
      </c>
      <c r="C3382" t="s">
        <v>3457</v>
      </c>
      <c r="D3382" t="s">
        <v>4433</v>
      </c>
    </row>
    <row r="3383" spans="1:4" ht="12.75">
      <c r="A3383" s="68">
        <v>20806</v>
      </c>
      <c r="B3383" t="s">
        <v>265</v>
      </c>
      <c r="C3383" t="s">
        <v>1653</v>
      </c>
      <c r="D3383" t="s">
        <v>585</v>
      </c>
    </row>
    <row r="3384" spans="1:4" ht="12.75">
      <c r="A3384" s="68">
        <v>20807</v>
      </c>
      <c r="B3384" t="s">
        <v>4583</v>
      </c>
      <c r="C3384" t="s">
        <v>1775</v>
      </c>
      <c r="D3384" t="s">
        <v>68</v>
      </c>
    </row>
    <row r="3385" spans="1:4" ht="12.75">
      <c r="A3385" s="68">
        <v>20808</v>
      </c>
      <c r="B3385" t="s">
        <v>596</v>
      </c>
      <c r="C3385" t="s">
        <v>4549</v>
      </c>
      <c r="D3385" t="s">
        <v>2579</v>
      </c>
    </row>
    <row r="3386" spans="1:4" ht="12.75">
      <c r="A3386" s="68">
        <v>20813</v>
      </c>
      <c r="B3386" t="s">
        <v>4585</v>
      </c>
      <c r="C3386" t="s">
        <v>411</v>
      </c>
      <c r="D3386" t="s">
        <v>76</v>
      </c>
    </row>
    <row r="3387" spans="1:4" ht="12.75">
      <c r="A3387" s="68">
        <v>20814</v>
      </c>
      <c r="B3387" t="s">
        <v>363</v>
      </c>
      <c r="C3387" t="s">
        <v>41</v>
      </c>
      <c r="D3387" t="s">
        <v>73</v>
      </c>
    </row>
    <row r="3388" spans="1:4" ht="12.75">
      <c r="A3388" s="68">
        <v>20815</v>
      </c>
      <c r="B3388" t="s">
        <v>4586</v>
      </c>
      <c r="C3388" t="s">
        <v>61</v>
      </c>
      <c r="D3388" t="s">
        <v>3224</v>
      </c>
    </row>
    <row r="3389" spans="1:4" ht="12.75">
      <c r="A3389" s="68">
        <v>20816</v>
      </c>
      <c r="B3389" t="s">
        <v>1950</v>
      </c>
      <c r="C3389" t="s">
        <v>2466</v>
      </c>
      <c r="D3389" t="s">
        <v>4587</v>
      </c>
    </row>
    <row r="3390" spans="1:4" ht="12.75">
      <c r="A3390" s="68">
        <v>20818</v>
      </c>
      <c r="B3390" t="s">
        <v>969</v>
      </c>
      <c r="C3390" t="s">
        <v>4588</v>
      </c>
      <c r="D3390" t="s">
        <v>76</v>
      </c>
    </row>
    <row r="3391" spans="1:4" ht="12.75">
      <c r="A3391" s="68">
        <v>20821</v>
      </c>
      <c r="B3391" t="s">
        <v>367</v>
      </c>
      <c r="C3391" t="s">
        <v>3296</v>
      </c>
      <c r="D3391" t="s">
        <v>595</v>
      </c>
    </row>
    <row r="3392" spans="1:4" ht="12.75">
      <c r="A3392" s="68">
        <v>20823</v>
      </c>
      <c r="B3392" t="s">
        <v>825</v>
      </c>
      <c r="C3392" t="s">
        <v>387</v>
      </c>
      <c r="D3392" t="s">
        <v>61</v>
      </c>
    </row>
    <row r="3393" spans="1:4" ht="12.75">
      <c r="A3393" s="68">
        <v>20824</v>
      </c>
      <c r="B3393" t="s">
        <v>361</v>
      </c>
      <c r="C3393" t="s">
        <v>4589</v>
      </c>
      <c r="D3393" t="s">
        <v>886</v>
      </c>
    </row>
    <row r="3394" spans="1:4" ht="12.75">
      <c r="A3394" s="68">
        <v>20825</v>
      </c>
      <c r="B3394" t="s">
        <v>704</v>
      </c>
      <c r="C3394" t="s">
        <v>4589</v>
      </c>
      <c r="D3394" t="s">
        <v>886</v>
      </c>
    </row>
    <row r="3395" spans="1:4" ht="12.75">
      <c r="A3395" s="68">
        <v>20826</v>
      </c>
      <c r="B3395" t="s">
        <v>55</v>
      </c>
      <c r="C3395" t="s">
        <v>220</v>
      </c>
      <c r="D3395" t="s">
        <v>313</v>
      </c>
    </row>
    <row r="3396" spans="1:4" ht="12.75">
      <c r="A3396" s="68">
        <v>20827</v>
      </c>
      <c r="B3396" t="s">
        <v>2614</v>
      </c>
      <c r="C3396" t="s">
        <v>2899</v>
      </c>
      <c r="D3396" t="s">
        <v>601</v>
      </c>
    </row>
    <row r="3397" spans="1:4" ht="12.75">
      <c r="A3397" s="68">
        <v>20828</v>
      </c>
      <c r="B3397" t="s">
        <v>969</v>
      </c>
      <c r="C3397" t="s">
        <v>3083</v>
      </c>
      <c r="D3397" t="s">
        <v>4590</v>
      </c>
    </row>
    <row r="3398" spans="1:4" ht="12.75">
      <c r="A3398">
        <v>20829</v>
      </c>
      <c r="B3398" t="s">
        <v>303</v>
      </c>
      <c r="C3398" t="s">
        <v>1812</v>
      </c>
      <c r="D3398" t="s">
        <v>791</v>
      </c>
    </row>
    <row r="3399" spans="1:4" ht="12.75">
      <c r="A3399" s="68">
        <v>20830</v>
      </c>
      <c r="B3399" t="s">
        <v>366</v>
      </c>
      <c r="C3399" t="s">
        <v>292</v>
      </c>
      <c r="D3399" t="s">
        <v>3124</v>
      </c>
    </row>
    <row r="3400" spans="1:4" ht="12.75">
      <c r="A3400" s="68">
        <v>20836</v>
      </c>
      <c r="B3400" t="s">
        <v>4591</v>
      </c>
      <c r="C3400" t="s">
        <v>1295</v>
      </c>
      <c r="D3400" t="s">
        <v>4592</v>
      </c>
    </row>
    <row r="3401" spans="1:4" ht="12.75">
      <c r="A3401" s="68">
        <v>20837</v>
      </c>
      <c r="B3401" t="s">
        <v>4593</v>
      </c>
      <c r="C3401" t="s">
        <v>595</v>
      </c>
      <c r="D3401" t="s">
        <v>4594</v>
      </c>
    </row>
    <row r="3402" spans="1:4" ht="12.75">
      <c r="A3402" s="68">
        <v>20841</v>
      </c>
      <c r="B3402" t="s">
        <v>3328</v>
      </c>
      <c r="C3402" t="s">
        <v>4135</v>
      </c>
      <c r="D3402" t="s">
        <v>1879</v>
      </c>
    </row>
    <row r="3403" spans="1:4" ht="12.75">
      <c r="A3403" s="68">
        <v>20842</v>
      </c>
      <c r="B3403" t="s">
        <v>121</v>
      </c>
      <c r="C3403" t="s">
        <v>898</v>
      </c>
      <c r="D3403" t="s">
        <v>68</v>
      </c>
    </row>
    <row r="3404" spans="1:4" ht="12.75">
      <c r="A3404" s="68">
        <v>20849</v>
      </c>
      <c r="B3404" t="s">
        <v>1244</v>
      </c>
      <c r="C3404" t="s">
        <v>73</v>
      </c>
      <c r="D3404" t="s">
        <v>2253</v>
      </c>
    </row>
    <row r="3405" spans="1:4" ht="12.75">
      <c r="A3405" s="68">
        <v>20850</v>
      </c>
      <c r="B3405" t="s">
        <v>711</v>
      </c>
      <c r="C3405" t="s">
        <v>4595</v>
      </c>
      <c r="D3405" t="s">
        <v>2579</v>
      </c>
    </row>
    <row r="3406" spans="1:4" ht="12.75">
      <c r="A3406" s="68">
        <v>20855</v>
      </c>
      <c r="B3406" t="s">
        <v>40</v>
      </c>
      <c r="C3406" t="s">
        <v>53</v>
      </c>
      <c r="D3406" t="s">
        <v>4596</v>
      </c>
    </row>
    <row r="3407" spans="1:4" ht="12.75">
      <c r="A3407" s="68">
        <v>20856</v>
      </c>
      <c r="B3407" t="s">
        <v>83</v>
      </c>
      <c r="C3407" t="s">
        <v>446</v>
      </c>
      <c r="D3407" t="s">
        <v>53</v>
      </c>
    </row>
    <row r="3408" spans="1:4" ht="12.75">
      <c r="A3408" s="68">
        <v>20857</v>
      </c>
      <c r="B3408" t="s">
        <v>704</v>
      </c>
      <c r="C3408" t="s">
        <v>446</v>
      </c>
      <c r="D3408" t="s">
        <v>53</v>
      </c>
    </row>
    <row r="3409" spans="1:4" ht="12.75">
      <c r="A3409" s="68">
        <v>20859</v>
      </c>
      <c r="B3409" t="s">
        <v>612</v>
      </c>
      <c r="C3409" t="s">
        <v>313</v>
      </c>
      <c r="D3409" t="s">
        <v>54</v>
      </c>
    </row>
    <row r="3410" spans="1:4" ht="12.75">
      <c r="A3410" s="68">
        <v>20861</v>
      </c>
      <c r="B3410" t="s">
        <v>3259</v>
      </c>
      <c r="C3410" t="s">
        <v>4598</v>
      </c>
      <c r="D3410" t="s">
        <v>1073</v>
      </c>
    </row>
    <row r="3411" spans="1:4" ht="12.75">
      <c r="A3411" s="68">
        <v>20862</v>
      </c>
      <c r="B3411" t="s">
        <v>254</v>
      </c>
      <c r="C3411" t="s">
        <v>985</v>
      </c>
      <c r="D3411" t="s">
        <v>1877</v>
      </c>
    </row>
    <row r="3412" spans="1:4" ht="12.75">
      <c r="A3412" s="68">
        <v>20863</v>
      </c>
      <c r="B3412" t="s">
        <v>55</v>
      </c>
      <c r="C3412" t="s">
        <v>4599</v>
      </c>
      <c r="D3412" t="s">
        <v>2864</v>
      </c>
    </row>
    <row r="3413" spans="1:4" ht="12.75">
      <c r="A3413" s="68">
        <v>20864</v>
      </c>
      <c r="B3413" t="s">
        <v>1356</v>
      </c>
      <c r="C3413" t="s">
        <v>4600</v>
      </c>
      <c r="D3413" t="s">
        <v>1708</v>
      </c>
    </row>
    <row r="3414" spans="1:4" ht="12.75">
      <c r="A3414" s="68">
        <v>20865</v>
      </c>
      <c r="B3414" t="s">
        <v>823</v>
      </c>
      <c r="C3414" t="s">
        <v>4601</v>
      </c>
      <c r="D3414" t="s">
        <v>1708</v>
      </c>
    </row>
    <row r="3415" spans="1:4" ht="12.75">
      <c r="A3415" s="68">
        <v>20870</v>
      </c>
      <c r="B3415" t="s">
        <v>254</v>
      </c>
      <c r="C3415" t="s">
        <v>3888</v>
      </c>
      <c r="D3415" t="s">
        <v>717</v>
      </c>
    </row>
    <row r="3416" spans="1:4" ht="12.75">
      <c r="A3416" s="68">
        <v>20871</v>
      </c>
      <c r="B3416" t="s">
        <v>4602</v>
      </c>
      <c r="C3416" t="s">
        <v>4603</v>
      </c>
      <c r="D3416" t="s">
        <v>3272</v>
      </c>
    </row>
    <row r="3417" spans="1:4" ht="12.75">
      <c r="A3417" s="68">
        <v>20872</v>
      </c>
      <c r="B3417" t="s">
        <v>4604</v>
      </c>
      <c r="C3417" t="s">
        <v>4331</v>
      </c>
      <c r="D3417" t="s">
        <v>2073</v>
      </c>
    </row>
    <row r="3418" spans="1:3" ht="12.75">
      <c r="A3418" s="68">
        <v>20873</v>
      </c>
      <c r="B3418" t="s">
        <v>4605</v>
      </c>
      <c r="C3418" t="s">
        <v>2038</v>
      </c>
    </row>
    <row r="3419" spans="1:4" ht="12.75">
      <c r="A3419" s="68">
        <v>20874</v>
      </c>
      <c r="B3419" t="s">
        <v>704</v>
      </c>
      <c r="C3419" t="s">
        <v>110</v>
      </c>
      <c r="D3419" t="s">
        <v>53</v>
      </c>
    </row>
    <row r="3420" spans="1:4" ht="12.75">
      <c r="A3420" s="68">
        <v>20875</v>
      </c>
      <c r="B3420" t="s">
        <v>704</v>
      </c>
      <c r="C3420" t="s">
        <v>1583</v>
      </c>
      <c r="D3420" t="s">
        <v>4606</v>
      </c>
    </row>
    <row r="3421" spans="1:4" ht="12.75">
      <c r="A3421" s="68">
        <v>20876</v>
      </c>
      <c r="B3421" t="s">
        <v>200</v>
      </c>
      <c r="C3421" t="s">
        <v>3351</v>
      </c>
      <c r="D3421" t="s">
        <v>54</v>
      </c>
    </row>
    <row r="3422" spans="1:4" ht="12.75">
      <c r="A3422" s="68">
        <v>20877</v>
      </c>
      <c r="B3422" t="s">
        <v>3410</v>
      </c>
      <c r="C3422" t="s">
        <v>2357</v>
      </c>
      <c r="D3422" t="s">
        <v>4566</v>
      </c>
    </row>
    <row r="3423" spans="1:4" ht="12.75">
      <c r="A3423" s="68">
        <v>20878</v>
      </c>
      <c r="B3423" t="s">
        <v>79</v>
      </c>
      <c r="C3423" t="s">
        <v>220</v>
      </c>
      <c r="D3423" t="s">
        <v>1534</v>
      </c>
    </row>
    <row r="3424" spans="1:4" ht="12.75">
      <c r="A3424" s="68">
        <v>20880</v>
      </c>
      <c r="B3424" t="s">
        <v>1193</v>
      </c>
      <c r="C3424" t="s">
        <v>62</v>
      </c>
      <c r="D3424" t="s">
        <v>346</v>
      </c>
    </row>
    <row r="3425" spans="1:3" ht="12.75">
      <c r="A3425" s="68">
        <v>20882</v>
      </c>
      <c r="B3425" t="s">
        <v>1535</v>
      </c>
      <c r="C3425" t="s">
        <v>4607</v>
      </c>
    </row>
    <row r="3426" spans="1:4" ht="12.75">
      <c r="A3426" s="68">
        <v>20884</v>
      </c>
      <c r="B3426" t="s">
        <v>2052</v>
      </c>
      <c r="C3426" t="s">
        <v>3937</v>
      </c>
      <c r="D3426" t="s">
        <v>893</v>
      </c>
    </row>
    <row r="3427" spans="1:4" ht="12.75">
      <c r="A3427" s="68">
        <v>20885</v>
      </c>
      <c r="B3427" t="s">
        <v>2993</v>
      </c>
      <c r="C3427" t="s">
        <v>3937</v>
      </c>
      <c r="D3427" t="s">
        <v>1604</v>
      </c>
    </row>
    <row r="3428" spans="1:4" ht="12.75">
      <c r="A3428" s="68">
        <v>20886</v>
      </c>
      <c r="B3428" t="s">
        <v>823</v>
      </c>
      <c r="C3428" t="s">
        <v>4608</v>
      </c>
      <c r="D3428" t="s">
        <v>4609</v>
      </c>
    </row>
    <row r="3429" spans="1:4" ht="12.75">
      <c r="A3429" s="68">
        <v>20887</v>
      </c>
      <c r="B3429" t="s">
        <v>4610</v>
      </c>
      <c r="C3429" t="s">
        <v>4611</v>
      </c>
      <c r="D3429" t="s">
        <v>4612</v>
      </c>
    </row>
    <row r="3430" spans="1:4" ht="12.75">
      <c r="A3430" s="68">
        <v>20888</v>
      </c>
      <c r="B3430" t="s">
        <v>3132</v>
      </c>
      <c r="C3430" t="s">
        <v>4613</v>
      </c>
      <c r="D3430" t="s">
        <v>4614</v>
      </c>
    </row>
    <row r="3431" spans="1:3" ht="12.75">
      <c r="A3431" s="68">
        <v>20889</v>
      </c>
      <c r="B3431" t="s">
        <v>4475</v>
      </c>
      <c r="C3431" t="s">
        <v>4614</v>
      </c>
    </row>
    <row r="3432" spans="1:4" ht="12.75">
      <c r="A3432" s="68">
        <v>20890</v>
      </c>
      <c r="B3432" t="s">
        <v>4580</v>
      </c>
      <c r="C3432" t="s">
        <v>2200</v>
      </c>
      <c r="D3432" t="s">
        <v>2370</v>
      </c>
    </row>
    <row r="3433" spans="1:4" ht="12.75">
      <c r="A3433" s="68">
        <v>20892</v>
      </c>
      <c r="B3433" t="s">
        <v>717</v>
      </c>
      <c r="C3433" t="s">
        <v>859</v>
      </c>
      <c r="D3433" t="s">
        <v>4615</v>
      </c>
    </row>
    <row r="3434" spans="1:4" ht="12.75">
      <c r="A3434" s="68">
        <v>20893</v>
      </c>
      <c r="B3434" t="s">
        <v>612</v>
      </c>
      <c r="C3434" t="s">
        <v>4616</v>
      </c>
      <c r="D3434" t="s">
        <v>76</v>
      </c>
    </row>
    <row r="3435" spans="1:4" ht="12.75">
      <c r="A3435" s="68">
        <v>20894</v>
      </c>
      <c r="B3435" t="s">
        <v>967</v>
      </c>
      <c r="C3435" t="s">
        <v>547</v>
      </c>
      <c r="D3435" t="s">
        <v>1494</v>
      </c>
    </row>
    <row r="3436" spans="1:4" ht="12.75">
      <c r="A3436" s="68">
        <v>20895</v>
      </c>
      <c r="B3436" t="s">
        <v>3393</v>
      </c>
      <c r="C3436" t="s">
        <v>585</v>
      </c>
      <c r="D3436" t="s">
        <v>73</v>
      </c>
    </row>
    <row r="3437" spans="1:4" ht="12.75">
      <c r="A3437" s="68">
        <v>20898</v>
      </c>
      <c r="B3437" t="s">
        <v>244</v>
      </c>
      <c r="C3437" t="s">
        <v>2867</v>
      </c>
      <c r="D3437" t="s">
        <v>427</v>
      </c>
    </row>
    <row r="3438" spans="1:4" ht="12.75">
      <c r="A3438" s="68">
        <v>20899</v>
      </c>
      <c r="B3438" t="s">
        <v>3403</v>
      </c>
      <c r="C3438" t="s">
        <v>1165</v>
      </c>
      <c r="D3438" t="s">
        <v>63</v>
      </c>
    </row>
    <row r="3439" spans="1:4" ht="12.75">
      <c r="A3439" s="68">
        <v>20902</v>
      </c>
      <c r="B3439" t="s">
        <v>258</v>
      </c>
      <c r="C3439" t="s">
        <v>2199</v>
      </c>
      <c r="D3439" t="s">
        <v>325</v>
      </c>
    </row>
    <row r="3440" spans="1:4" ht="12.75">
      <c r="A3440" s="68">
        <v>20903</v>
      </c>
      <c r="B3440" t="s">
        <v>58</v>
      </c>
      <c r="C3440" t="s">
        <v>1262</v>
      </c>
      <c r="D3440" t="s">
        <v>261</v>
      </c>
    </row>
    <row r="3441" spans="1:4" ht="12.75">
      <c r="A3441" s="68">
        <v>20904</v>
      </c>
      <c r="B3441" t="s">
        <v>258</v>
      </c>
      <c r="C3441" t="s">
        <v>1882</v>
      </c>
      <c r="D3441" t="s">
        <v>589</v>
      </c>
    </row>
    <row r="3442" spans="1:4" ht="12.75">
      <c r="A3442" s="68">
        <v>20905</v>
      </c>
      <c r="B3442" t="s">
        <v>119</v>
      </c>
      <c r="C3442" t="s">
        <v>4617</v>
      </c>
      <c r="D3442" t="s">
        <v>407</v>
      </c>
    </row>
    <row r="3443" spans="1:4" ht="12.75">
      <c r="A3443" s="68">
        <v>20906</v>
      </c>
      <c r="B3443" t="s">
        <v>763</v>
      </c>
      <c r="C3443" t="s">
        <v>849</v>
      </c>
      <c r="D3443" t="s">
        <v>1508</v>
      </c>
    </row>
    <row r="3444" spans="1:4" ht="12.75">
      <c r="A3444" s="68">
        <v>20907</v>
      </c>
      <c r="B3444" t="s">
        <v>83</v>
      </c>
      <c r="C3444" t="s">
        <v>4618</v>
      </c>
      <c r="D3444" t="s">
        <v>556</v>
      </c>
    </row>
    <row r="3445" spans="1:4" ht="12.75">
      <c r="A3445" s="68">
        <v>20909</v>
      </c>
      <c r="B3445" t="s">
        <v>424</v>
      </c>
      <c r="C3445" t="s">
        <v>63</v>
      </c>
      <c r="D3445" t="s">
        <v>446</v>
      </c>
    </row>
    <row r="3446" spans="1:4" ht="12.75">
      <c r="A3446" s="68">
        <v>20910</v>
      </c>
      <c r="B3446" t="s">
        <v>363</v>
      </c>
      <c r="C3446" t="s">
        <v>220</v>
      </c>
      <c r="D3446" t="s">
        <v>601</v>
      </c>
    </row>
    <row r="3447" spans="1:4" ht="12.75">
      <c r="A3447" s="68">
        <v>20911</v>
      </c>
      <c r="B3447" t="s">
        <v>201</v>
      </c>
      <c r="C3447" t="s">
        <v>1159</v>
      </c>
      <c r="D3447" t="s">
        <v>1696</v>
      </c>
    </row>
    <row r="3448" spans="1:4" ht="12.75">
      <c r="A3448" s="68">
        <v>20912</v>
      </c>
      <c r="B3448" t="s">
        <v>4619</v>
      </c>
      <c r="C3448" t="s">
        <v>483</v>
      </c>
      <c r="D3448" t="s">
        <v>4620</v>
      </c>
    </row>
    <row r="3449" spans="1:4" ht="12.75">
      <c r="A3449" s="68">
        <v>20913</v>
      </c>
      <c r="B3449" t="s">
        <v>3892</v>
      </c>
      <c r="C3449" t="s">
        <v>411</v>
      </c>
      <c r="D3449" t="s">
        <v>1366</v>
      </c>
    </row>
    <row r="3450" spans="1:4" ht="12.75">
      <c r="A3450" s="68">
        <v>20914</v>
      </c>
      <c r="B3450" t="s">
        <v>1241</v>
      </c>
      <c r="C3450" t="s">
        <v>4621</v>
      </c>
      <c r="D3450" t="s">
        <v>1955</v>
      </c>
    </row>
    <row r="3451" spans="1:4" ht="12.75">
      <c r="A3451" s="68">
        <v>20916</v>
      </c>
      <c r="B3451" t="s">
        <v>44</v>
      </c>
      <c r="C3451" t="s">
        <v>890</v>
      </c>
      <c r="D3451" t="s">
        <v>886</v>
      </c>
    </row>
    <row r="3452" spans="1:4" ht="12.75">
      <c r="A3452" s="68">
        <v>20918</v>
      </c>
      <c r="B3452" t="s">
        <v>493</v>
      </c>
      <c r="C3452" t="s">
        <v>54</v>
      </c>
      <c r="D3452" t="s">
        <v>1856</v>
      </c>
    </row>
    <row r="3453" spans="1:4" ht="12.75">
      <c r="A3453" s="68">
        <v>20919</v>
      </c>
      <c r="B3453" t="s">
        <v>1127</v>
      </c>
      <c r="C3453" t="s">
        <v>4392</v>
      </c>
      <c r="D3453" t="s">
        <v>406</v>
      </c>
    </row>
    <row r="3454" spans="1:4" ht="12.75">
      <c r="A3454" s="68">
        <v>20920</v>
      </c>
      <c r="B3454" t="s">
        <v>695</v>
      </c>
      <c r="C3454" t="s">
        <v>406</v>
      </c>
      <c r="D3454" t="s">
        <v>91</v>
      </c>
    </row>
    <row r="3455" spans="1:4" ht="12.75">
      <c r="A3455" s="68">
        <v>20922</v>
      </c>
      <c r="B3455" t="s">
        <v>3408</v>
      </c>
      <c r="C3455" t="s">
        <v>4622</v>
      </c>
      <c r="D3455" t="s">
        <v>1745</v>
      </c>
    </row>
    <row r="3456" spans="1:4" ht="12.75">
      <c r="A3456" s="68">
        <v>20923</v>
      </c>
      <c r="B3456" t="s">
        <v>1127</v>
      </c>
      <c r="C3456" t="s">
        <v>4623</v>
      </c>
      <c r="D3456" t="s">
        <v>2200</v>
      </c>
    </row>
    <row r="3457" spans="1:4" ht="12.75">
      <c r="A3457" s="68">
        <v>20924</v>
      </c>
      <c r="B3457" t="s">
        <v>244</v>
      </c>
      <c r="C3457" t="s">
        <v>95</v>
      </c>
      <c r="D3457" t="s">
        <v>455</v>
      </c>
    </row>
    <row r="3458" spans="1:4" ht="12.75">
      <c r="A3458" s="68">
        <v>20927</v>
      </c>
      <c r="B3458" t="s">
        <v>104</v>
      </c>
      <c r="C3458" t="s">
        <v>72</v>
      </c>
      <c r="D3458" t="s">
        <v>617</v>
      </c>
    </row>
    <row r="3459" spans="1:4" ht="12.75">
      <c r="A3459" s="68">
        <v>20928</v>
      </c>
      <c r="B3459" t="s">
        <v>2858</v>
      </c>
      <c r="C3459" t="s">
        <v>4624</v>
      </c>
      <c r="D3459" t="s">
        <v>325</v>
      </c>
    </row>
    <row r="3460" spans="1:4" ht="12.75">
      <c r="A3460" s="68">
        <v>20929</v>
      </c>
      <c r="B3460" t="s">
        <v>361</v>
      </c>
      <c r="C3460" t="s">
        <v>562</v>
      </c>
      <c r="D3460" t="s">
        <v>431</v>
      </c>
    </row>
    <row r="3461" spans="1:4" ht="12.75">
      <c r="A3461" s="68">
        <v>20932</v>
      </c>
      <c r="B3461" t="s">
        <v>4625</v>
      </c>
      <c r="C3461" t="s">
        <v>4626</v>
      </c>
      <c r="D3461" t="s">
        <v>1294</v>
      </c>
    </row>
    <row r="3462" spans="1:4" ht="12.75">
      <c r="A3462" s="68">
        <v>20933</v>
      </c>
      <c r="B3462" t="s">
        <v>2146</v>
      </c>
      <c r="C3462" t="s">
        <v>4597</v>
      </c>
      <c r="D3462" t="s">
        <v>1418</v>
      </c>
    </row>
    <row r="3463" spans="1:4" ht="12.75">
      <c r="A3463" s="68">
        <v>20934</v>
      </c>
      <c r="B3463" t="s">
        <v>584</v>
      </c>
      <c r="C3463" t="s">
        <v>1705</v>
      </c>
      <c r="D3463" t="s">
        <v>103</v>
      </c>
    </row>
    <row r="3464" spans="1:4" ht="12.75">
      <c r="A3464" s="68">
        <v>20935</v>
      </c>
      <c r="B3464" t="s">
        <v>842</v>
      </c>
      <c r="C3464" t="s">
        <v>4198</v>
      </c>
      <c r="D3464" t="s">
        <v>450</v>
      </c>
    </row>
    <row r="3465" spans="1:3" ht="12.75">
      <c r="A3465" s="68">
        <v>20936</v>
      </c>
      <c r="B3465" t="s">
        <v>4172</v>
      </c>
      <c r="C3465" t="s">
        <v>4627</v>
      </c>
    </row>
    <row r="3466" spans="1:4" ht="12.75">
      <c r="A3466" s="68">
        <v>20938</v>
      </c>
      <c r="B3466" t="s">
        <v>969</v>
      </c>
      <c r="C3466" t="s">
        <v>450</v>
      </c>
      <c r="D3466" t="s">
        <v>250</v>
      </c>
    </row>
    <row r="3467" spans="1:4" ht="12.75">
      <c r="A3467" s="68">
        <v>20939</v>
      </c>
      <c r="B3467" t="s">
        <v>1063</v>
      </c>
      <c r="C3467" t="s">
        <v>569</v>
      </c>
      <c r="D3467" t="s">
        <v>54</v>
      </c>
    </row>
    <row r="3468" spans="1:4" ht="12.75">
      <c r="A3468" s="68">
        <v>20940</v>
      </c>
      <c r="B3468" t="s">
        <v>44</v>
      </c>
      <c r="C3468" t="s">
        <v>569</v>
      </c>
      <c r="D3468" t="s">
        <v>54</v>
      </c>
    </row>
    <row r="3469" spans="1:4" ht="12.75">
      <c r="A3469" s="68">
        <v>20941</v>
      </c>
      <c r="B3469" t="s">
        <v>2382</v>
      </c>
      <c r="C3469" t="s">
        <v>411</v>
      </c>
      <c r="D3469" t="s">
        <v>3445</v>
      </c>
    </row>
    <row r="3470" spans="1:4" ht="12.75">
      <c r="A3470" s="68">
        <v>20942</v>
      </c>
      <c r="B3470" t="s">
        <v>1174</v>
      </c>
      <c r="C3470" t="s">
        <v>411</v>
      </c>
      <c r="D3470" t="s">
        <v>3445</v>
      </c>
    </row>
    <row r="3471" spans="1:4" ht="12.75">
      <c r="A3471" s="68">
        <v>20943</v>
      </c>
      <c r="B3471" t="s">
        <v>258</v>
      </c>
      <c r="C3471" t="s">
        <v>220</v>
      </c>
      <c r="D3471" t="s">
        <v>3209</v>
      </c>
    </row>
    <row r="3472" spans="1:4" ht="12.75">
      <c r="A3472" s="68">
        <v>20945</v>
      </c>
      <c r="B3472" t="s">
        <v>1724</v>
      </c>
      <c r="C3472" t="s">
        <v>79</v>
      </c>
      <c r="D3472" t="s">
        <v>1752</v>
      </c>
    </row>
    <row r="3473" spans="1:4" ht="12.75">
      <c r="A3473" s="68">
        <v>20946</v>
      </c>
      <c r="B3473" t="s">
        <v>218</v>
      </c>
      <c r="C3473" t="s">
        <v>4138</v>
      </c>
      <c r="D3473" t="s">
        <v>4139</v>
      </c>
    </row>
    <row r="3474" spans="1:4" ht="12.75">
      <c r="A3474" s="68">
        <v>20947</v>
      </c>
      <c r="B3474" t="s">
        <v>1258</v>
      </c>
      <c r="C3474" t="s">
        <v>1855</v>
      </c>
      <c r="D3474" t="s">
        <v>76</v>
      </c>
    </row>
    <row r="3475" spans="1:4" ht="12.75">
      <c r="A3475" s="68">
        <v>20948</v>
      </c>
      <c r="B3475" t="s">
        <v>4628</v>
      </c>
      <c r="C3475" t="s">
        <v>3351</v>
      </c>
      <c r="D3475" t="s">
        <v>220</v>
      </c>
    </row>
    <row r="3476" spans="1:4" ht="12.75">
      <c r="A3476" s="68">
        <v>20949</v>
      </c>
      <c r="B3476" t="s">
        <v>912</v>
      </c>
      <c r="C3476" t="s">
        <v>411</v>
      </c>
      <c r="D3476" t="s">
        <v>2317</v>
      </c>
    </row>
    <row r="3477" spans="1:4" ht="12.75">
      <c r="A3477" s="68">
        <v>20954</v>
      </c>
      <c r="B3477" t="s">
        <v>2784</v>
      </c>
      <c r="C3477" t="s">
        <v>2236</v>
      </c>
      <c r="D3477" t="s">
        <v>109</v>
      </c>
    </row>
    <row r="3478" spans="1:4" ht="12.75">
      <c r="A3478" s="68">
        <v>20956</v>
      </c>
      <c r="B3478" t="s">
        <v>363</v>
      </c>
      <c r="C3478" t="s">
        <v>73</v>
      </c>
      <c r="D3478" t="s">
        <v>1049</v>
      </c>
    </row>
    <row r="3479" spans="1:4" ht="12.75">
      <c r="A3479" s="68">
        <v>20960</v>
      </c>
      <c r="B3479" t="s">
        <v>4383</v>
      </c>
      <c r="C3479" t="s">
        <v>3886</v>
      </c>
      <c r="D3479" t="s">
        <v>617</v>
      </c>
    </row>
    <row r="3480" spans="1:4" ht="12.75">
      <c r="A3480" s="68">
        <v>20961</v>
      </c>
      <c r="B3480" t="s">
        <v>265</v>
      </c>
      <c r="C3480" t="s">
        <v>220</v>
      </c>
      <c r="D3480" t="s">
        <v>1439</v>
      </c>
    </row>
    <row r="3481" spans="1:4" ht="12.75">
      <c r="A3481" s="68">
        <v>20962</v>
      </c>
      <c r="B3481" t="s">
        <v>3384</v>
      </c>
      <c r="C3481" t="s">
        <v>53</v>
      </c>
      <c r="D3481" t="s">
        <v>411</v>
      </c>
    </row>
    <row r="3482" spans="1:4" ht="12.75">
      <c r="A3482" s="68">
        <v>20963</v>
      </c>
      <c r="B3482" t="s">
        <v>704</v>
      </c>
      <c r="C3482" t="s">
        <v>1859</v>
      </c>
      <c r="D3482" t="s">
        <v>12</v>
      </c>
    </row>
    <row r="3483" spans="1:4" ht="12.75">
      <c r="A3483" s="68">
        <v>20965</v>
      </c>
      <c r="B3483" t="s">
        <v>258</v>
      </c>
      <c r="C3483" t="s">
        <v>3297</v>
      </c>
      <c r="D3483" t="s">
        <v>1122</v>
      </c>
    </row>
    <row r="3484" spans="1:4" ht="12.75">
      <c r="A3484" s="68">
        <v>20967</v>
      </c>
      <c r="B3484" t="s">
        <v>1385</v>
      </c>
      <c r="C3484" t="s">
        <v>2466</v>
      </c>
      <c r="D3484" t="s">
        <v>96</v>
      </c>
    </row>
    <row r="3485" spans="1:3" ht="12.75">
      <c r="A3485" s="68">
        <v>20969</v>
      </c>
      <c r="B3485" t="s">
        <v>3214</v>
      </c>
      <c r="C3485" t="s">
        <v>4629</v>
      </c>
    </row>
    <row r="3486" spans="1:4" ht="12.75">
      <c r="A3486" s="68">
        <v>20970</v>
      </c>
      <c r="B3486" t="s">
        <v>2276</v>
      </c>
      <c r="C3486" t="s">
        <v>72</v>
      </c>
      <c r="D3486" t="s">
        <v>1841</v>
      </c>
    </row>
    <row r="3487" spans="1:4" ht="12.75">
      <c r="A3487" s="68">
        <v>20971</v>
      </c>
      <c r="B3487" t="s">
        <v>258</v>
      </c>
      <c r="C3487" t="s">
        <v>73</v>
      </c>
      <c r="D3487" t="s">
        <v>76</v>
      </c>
    </row>
    <row r="3488" spans="1:4" ht="12.75">
      <c r="A3488" s="68">
        <v>20972</v>
      </c>
      <c r="B3488" t="s">
        <v>602</v>
      </c>
      <c r="C3488" t="s">
        <v>1343</v>
      </c>
      <c r="D3488" t="s">
        <v>220</v>
      </c>
    </row>
    <row r="3489" spans="1:4" ht="12.75">
      <c r="A3489" s="68">
        <v>20973</v>
      </c>
      <c r="B3489" t="s">
        <v>1618</v>
      </c>
      <c r="C3489" t="s">
        <v>73</v>
      </c>
      <c r="D3489" t="s">
        <v>2386</v>
      </c>
    </row>
    <row r="3490" spans="1:4" ht="12.75">
      <c r="A3490" s="68">
        <v>20974</v>
      </c>
      <c r="B3490" t="s">
        <v>83</v>
      </c>
      <c r="C3490" t="s">
        <v>4584</v>
      </c>
      <c r="D3490" t="s">
        <v>1209</v>
      </c>
    </row>
    <row r="3491" spans="1:4" ht="12.75">
      <c r="A3491" s="68">
        <v>20975</v>
      </c>
      <c r="B3491" t="s">
        <v>303</v>
      </c>
      <c r="C3491" t="s">
        <v>2433</v>
      </c>
      <c r="D3491" t="s">
        <v>4630</v>
      </c>
    </row>
    <row r="3492" spans="1:4" ht="12.75">
      <c r="A3492" s="68">
        <v>20976</v>
      </c>
      <c r="B3492" t="s">
        <v>382</v>
      </c>
      <c r="C3492" t="s">
        <v>3369</v>
      </c>
      <c r="D3492" t="s">
        <v>1247</v>
      </c>
    </row>
    <row r="3493" spans="1:4" ht="12.75">
      <c r="A3493" s="68">
        <v>20977</v>
      </c>
      <c r="B3493" t="s">
        <v>118</v>
      </c>
      <c r="C3493" t="s">
        <v>3369</v>
      </c>
      <c r="D3493" t="s">
        <v>1247</v>
      </c>
    </row>
    <row r="3494" spans="1:4" ht="12.75">
      <c r="A3494" s="68">
        <v>20978</v>
      </c>
      <c r="B3494" t="s">
        <v>550</v>
      </c>
      <c r="C3494" t="s">
        <v>73</v>
      </c>
      <c r="D3494" t="s">
        <v>525</v>
      </c>
    </row>
    <row r="3495" spans="1:3" ht="12.75">
      <c r="A3495" s="68">
        <v>20979</v>
      </c>
      <c r="B3495" t="s">
        <v>570</v>
      </c>
      <c r="C3495" t="s">
        <v>4631</v>
      </c>
    </row>
    <row r="3496" spans="1:4" ht="12.75">
      <c r="A3496" s="68">
        <v>20981</v>
      </c>
      <c r="B3496" t="s">
        <v>83</v>
      </c>
      <c r="C3496" t="s">
        <v>2998</v>
      </c>
      <c r="D3496" t="s">
        <v>90</v>
      </c>
    </row>
    <row r="3497" spans="1:4" ht="12.75">
      <c r="A3497" s="68">
        <v>20982</v>
      </c>
      <c r="B3497" t="s">
        <v>2286</v>
      </c>
      <c r="C3497" t="s">
        <v>4632</v>
      </c>
      <c r="D3497" t="s">
        <v>4633</v>
      </c>
    </row>
    <row r="3498" spans="1:4" ht="12.75">
      <c r="A3498" s="68">
        <v>20987</v>
      </c>
      <c r="B3498" t="s">
        <v>4634</v>
      </c>
      <c r="C3498" t="s">
        <v>3378</v>
      </c>
      <c r="D3498" t="s">
        <v>1789</v>
      </c>
    </row>
    <row r="3499" spans="1:4" ht="12.75">
      <c r="A3499" s="68">
        <v>20988</v>
      </c>
      <c r="B3499" t="s">
        <v>1099</v>
      </c>
      <c r="C3499" t="s">
        <v>684</v>
      </c>
      <c r="D3499" t="s">
        <v>411</v>
      </c>
    </row>
    <row r="3500" spans="1:4" ht="12.75">
      <c r="A3500" s="68">
        <v>20993</v>
      </c>
      <c r="B3500" t="s">
        <v>266</v>
      </c>
      <c r="C3500" t="s">
        <v>798</v>
      </c>
      <c r="D3500" t="s">
        <v>999</v>
      </c>
    </row>
    <row r="3501" spans="1:4" ht="12.75">
      <c r="A3501" s="68">
        <v>20994</v>
      </c>
      <c r="B3501" t="s">
        <v>1525</v>
      </c>
      <c r="C3501" t="s">
        <v>91</v>
      </c>
      <c r="D3501" t="s">
        <v>4635</v>
      </c>
    </row>
    <row r="3502" spans="1:4" ht="12.75">
      <c r="A3502" s="68">
        <v>20996</v>
      </c>
      <c r="B3502" t="s">
        <v>2270</v>
      </c>
      <c r="C3502" t="s">
        <v>331</v>
      </c>
      <c r="D3502" t="s">
        <v>220</v>
      </c>
    </row>
    <row r="3503" spans="1:4" ht="12.75">
      <c r="A3503" s="68">
        <v>21000</v>
      </c>
      <c r="B3503" t="s">
        <v>237</v>
      </c>
      <c r="C3503" t="s">
        <v>64</v>
      </c>
      <c r="D3503" t="s">
        <v>380</v>
      </c>
    </row>
    <row r="3504" spans="1:4" ht="12.75">
      <c r="A3504" s="68">
        <v>21004</v>
      </c>
      <c r="B3504" t="s">
        <v>4637</v>
      </c>
      <c r="C3504" t="s">
        <v>2885</v>
      </c>
      <c r="D3504" t="s">
        <v>4638</v>
      </c>
    </row>
    <row r="3505" spans="1:4" ht="12.75">
      <c r="A3505" s="68">
        <v>21005</v>
      </c>
      <c r="B3505" t="s">
        <v>254</v>
      </c>
      <c r="C3505" t="s">
        <v>656</v>
      </c>
      <c r="D3505" t="s">
        <v>4639</v>
      </c>
    </row>
    <row r="3506" spans="1:4" ht="12.75">
      <c r="A3506" s="68">
        <v>21006</v>
      </c>
      <c r="B3506" t="s">
        <v>717</v>
      </c>
      <c r="C3506" t="s">
        <v>54</v>
      </c>
      <c r="D3506" t="s">
        <v>53</v>
      </c>
    </row>
    <row r="3507" spans="1:3" ht="12.75">
      <c r="A3507" s="68">
        <v>21008</v>
      </c>
      <c r="B3507" t="s">
        <v>2244</v>
      </c>
      <c r="C3507" t="s">
        <v>2245</v>
      </c>
    </row>
    <row r="3508" spans="1:4" ht="12.75">
      <c r="A3508" s="68">
        <v>21009</v>
      </c>
      <c r="B3508" t="s">
        <v>3409</v>
      </c>
      <c r="C3508" t="s">
        <v>4640</v>
      </c>
      <c r="D3508" t="s">
        <v>102</v>
      </c>
    </row>
    <row r="3509" spans="1:4" ht="12.75">
      <c r="A3509" s="68">
        <v>21010</v>
      </c>
      <c r="B3509" t="s">
        <v>3372</v>
      </c>
      <c r="C3509" t="s">
        <v>780</v>
      </c>
      <c r="D3509" t="s">
        <v>62</v>
      </c>
    </row>
    <row r="3510" spans="1:4" ht="12.75">
      <c r="A3510" s="68">
        <v>21011</v>
      </c>
      <c r="B3510" t="s">
        <v>4641</v>
      </c>
      <c r="C3510" t="s">
        <v>3361</v>
      </c>
      <c r="D3510" t="s">
        <v>411</v>
      </c>
    </row>
    <row r="3511" spans="1:3" ht="12.75">
      <c r="A3511" s="68">
        <v>21014</v>
      </c>
      <c r="B3511" t="s">
        <v>4560</v>
      </c>
      <c r="C3511" t="s">
        <v>4561</v>
      </c>
    </row>
    <row r="3512" spans="1:4" ht="12.75">
      <c r="A3512" s="68">
        <v>21015</v>
      </c>
      <c r="B3512" t="s">
        <v>275</v>
      </c>
      <c r="C3512" t="s">
        <v>2363</v>
      </c>
      <c r="D3512" t="s">
        <v>345</v>
      </c>
    </row>
    <row r="3513" spans="1:4" ht="12.75">
      <c r="A3513" s="68">
        <v>21019</v>
      </c>
      <c r="B3513" t="s">
        <v>119</v>
      </c>
      <c r="C3513" t="s">
        <v>1786</v>
      </c>
      <c r="D3513" t="s">
        <v>339</v>
      </c>
    </row>
    <row r="3514" spans="1:4" ht="12.75">
      <c r="A3514" s="68">
        <v>21021</v>
      </c>
      <c r="B3514" t="s">
        <v>200</v>
      </c>
      <c r="C3514" t="s">
        <v>4642</v>
      </c>
      <c r="D3514" t="s">
        <v>3426</v>
      </c>
    </row>
    <row r="3515" spans="1:4" ht="12.75">
      <c r="A3515" s="68">
        <v>21022</v>
      </c>
      <c r="B3515" t="s">
        <v>4643</v>
      </c>
      <c r="C3515" t="s">
        <v>1436</v>
      </c>
      <c r="D3515" t="s">
        <v>1436</v>
      </c>
    </row>
    <row r="3516" spans="1:4" ht="12.75">
      <c r="A3516" s="68">
        <v>21023</v>
      </c>
      <c r="B3516" t="s">
        <v>58</v>
      </c>
      <c r="C3516" t="s">
        <v>3274</v>
      </c>
      <c r="D3516" t="s">
        <v>603</v>
      </c>
    </row>
    <row r="3517" spans="1:4" ht="12.75">
      <c r="A3517" s="68">
        <v>21025</v>
      </c>
      <c r="B3517" t="s">
        <v>1618</v>
      </c>
      <c r="C3517" t="s">
        <v>4644</v>
      </c>
      <c r="D3517" t="s">
        <v>4645</v>
      </c>
    </row>
    <row r="3518" spans="1:4" ht="12.75">
      <c r="A3518" s="68">
        <v>21027</v>
      </c>
      <c r="B3518" t="s">
        <v>1258</v>
      </c>
      <c r="C3518" t="s">
        <v>63</v>
      </c>
      <c r="D3518" t="s">
        <v>361</v>
      </c>
    </row>
    <row r="3519" spans="1:4" ht="12.75">
      <c r="A3519" s="68">
        <v>21028</v>
      </c>
      <c r="B3519" t="s">
        <v>4646</v>
      </c>
      <c r="C3519" t="s">
        <v>63</v>
      </c>
      <c r="D3519" t="s">
        <v>450</v>
      </c>
    </row>
    <row r="3520" spans="1:4" ht="12.75">
      <c r="A3520" s="68">
        <v>21029</v>
      </c>
      <c r="B3520" t="s">
        <v>4647</v>
      </c>
      <c r="C3520" t="s">
        <v>4648</v>
      </c>
      <c r="D3520" t="s">
        <v>444</v>
      </c>
    </row>
    <row r="3521" spans="1:4" ht="12.75">
      <c r="A3521" s="68">
        <v>21032</v>
      </c>
      <c r="B3521" t="s">
        <v>1134</v>
      </c>
      <c r="C3521" t="s">
        <v>1718</v>
      </c>
      <c r="D3521" t="s">
        <v>53</v>
      </c>
    </row>
    <row r="3522" spans="1:4" ht="12.75">
      <c r="A3522" s="68">
        <v>21035</v>
      </c>
      <c r="B3522" t="s">
        <v>58</v>
      </c>
      <c r="C3522" t="s">
        <v>746</v>
      </c>
      <c r="D3522" t="s">
        <v>3023</v>
      </c>
    </row>
    <row r="3523" spans="1:4" ht="12.75">
      <c r="A3523" s="68">
        <v>21037</v>
      </c>
      <c r="B3523" t="s">
        <v>121</v>
      </c>
      <c r="C3523" t="s">
        <v>1216</v>
      </c>
      <c r="D3523" t="s">
        <v>4649</v>
      </c>
    </row>
    <row r="3524" spans="1:4" ht="12.75">
      <c r="A3524" s="68">
        <v>21038</v>
      </c>
      <c r="B3524" t="s">
        <v>4650</v>
      </c>
      <c r="C3524" t="s">
        <v>1408</v>
      </c>
      <c r="D3524" t="s">
        <v>2906</v>
      </c>
    </row>
    <row r="3525" spans="1:4" ht="12.75">
      <c r="A3525" s="68">
        <v>21039</v>
      </c>
      <c r="B3525" t="s">
        <v>3452</v>
      </c>
      <c r="C3525" t="s">
        <v>2537</v>
      </c>
      <c r="D3525" t="s">
        <v>635</v>
      </c>
    </row>
    <row r="3526" spans="1:4" ht="12.75">
      <c r="A3526" s="68">
        <v>21041</v>
      </c>
      <c r="B3526" t="s">
        <v>58</v>
      </c>
      <c r="C3526" t="s">
        <v>1755</v>
      </c>
      <c r="D3526" t="s">
        <v>54</v>
      </c>
    </row>
    <row r="3527" spans="1:4" ht="12.75">
      <c r="A3527" s="68">
        <v>21042</v>
      </c>
      <c r="B3527" t="s">
        <v>2605</v>
      </c>
      <c r="C3527" t="s">
        <v>4651</v>
      </c>
      <c r="D3527" t="s">
        <v>3001</v>
      </c>
    </row>
    <row r="3528" spans="1:4" ht="12.75">
      <c r="A3528" s="68">
        <v>21044</v>
      </c>
      <c r="B3528" t="s">
        <v>3432</v>
      </c>
      <c r="C3528" t="s">
        <v>411</v>
      </c>
      <c r="D3528" t="s">
        <v>88</v>
      </c>
    </row>
    <row r="3529" spans="1:4" ht="12.75">
      <c r="A3529" s="68">
        <v>21045</v>
      </c>
      <c r="B3529" t="s">
        <v>711</v>
      </c>
      <c r="C3529" t="s">
        <v>1095</v>
      </c>
      <c r="D3529" t="s">
        <v>91</v>
      </c>
    </row>
    <row r="3530" spans="1:4" ht="12.75">
      <c r="A3530" s="68">
        <v>21049</v>
      </c>
      <c r="B3530" t="s">
        <v>347</v>
      </c>
      <c r="C3530" t="s">
        <v>1717</v>
      </c>
      <c r="D3530" t="s">
        <v>1517</v>
      </c>
    </row>
    <row r="3531" spans="1:4" ht="12.75">
      <c r="A3531" s="68">
        <v>21050</v>
      </c>
      <c r="B3531" t="s">
        <v>969</v>
      </c>
      <c r="C3531" t="s">
        <v>4622</v>
      </c>
      <c r="D3531" t="s">
        <v>649</v>
      </c>
    </row>
    <row r="3532" spans="1:4" ht="12.75">
      <c r="A3532" s="68">
        <v>21051</v>
      </c>
      <c r="B3532" t="s">
        <v>416</v>
      </c>
      <c r="C3532" t="s">
        <v>1717</v>
      </c>
      <c r="D3532" t="s">
        <v>2443</v>
      </c>
    </row>
    <row r="3533" spans="1:4" ht="12.75">
      <c r="A3533" s="68">
        <v>21053</v>
      </c>
      <c r="B3533" t="s">
        <v>783</v>
      </c>
      <c r="C3533" t="s">
        <v>4502</v>
      </c>
      <c r="D3533" t="s">
        <v>1415</v>
      </c>
    </row>
    <row r="3534" spans="1:4" ht="12.75">
      <c r="A3534" s="68">
        <v>21057</v>
      </c>
      <c r="B3534" t="s">
        <v>2094</v>
      </c>
      <c r="C3534" t="s">
        <v>2724</v>
      </c>
      <c r="D3534" t="s">
        <v>4652</v>
      </c>
    </row>
    <row r="3535" spans="1:4" ht="12.75">
      <c r="A3535" s="68">
        <v>21059</v>
      </c>
      <c r="B3535" t="s">
        <v>48</v>
      </c>
      <c r="C3535" t="s">
        <v>411</v>
      </c>
      <c r="D3535" t="s">
        <v>270</v>
      </c>
    </row>
    <row r="3536" spans="1:4" ht="12.75">
      <c r="A3536" s="68">
        <v>21061</v>
      </c>
      <c r="B3536" t="s">
        <v>4653</v>
      </c>
      <c r="C3536" t="s">
        <v>2402</v>
      </c>
      <c r="D3536" t="s">
        <v>268</v>
      </c>
    </row>
    <row r="3537" spans="1:4" ht="12.75">
      <c r="A3537" s="68">
        <v>21062</v>
      </c>
      <c r="B3537" t="s">
        <v>424</v>
      </c>
      <c r="C3537" t="s">
        <v>2402</v>
      </c>
      <c r="D3537" t="s">
        <v>268</v>
      </c>
    </row>
    <row r="3538" spans="1:3" ht="12.75">
      <c r="A3538" s="68">
        <v>21063</v>
      </c>
      <c r="B3538" t="s">
        <v>58</v>
      </c>
      <c r="C3538" t="s">
        <v>3178</v>
      </c>
    </row>
    <row r="3539" spans="1:4" ht="12.75">
      <c r="A3539" s="68">
        <v>21065</v>
      </c>
      <c r="B3539" t="s">
        <v>4654</v>
      </c>
      <c r="C3539" t="s">
        <v>91</v>
      </c>
      <c r="D3539" t="s">
        <v>1092</v>
      </c>
    </row>
    <row r="3540" spans="1:4" ht="12.75">
      <c r="A3540" s="68">
        <v>21067</v>
      </c>
      <c r="B3540" t="s">
        <v>119</v>
      </c>
      <c r="C3540" t="s">
        <v>91</v>
      </c>
      <c r="D3540" t="s">
        <v>653</v>
      </c>
    </row>
    <row r="3541" spans="1:4" ht="12.75">
      <c r="A3541" s="68">
        <v>21068</v>
      </c>
      <c r="B3541" t="s">
        <v>1214</v>
      </c>
      <c r="C3541" t="s">
        <v>62</v>
      </c>
      <c r="D3541" t="s">
        <v>4655</v>
      </c>
    </row>
    <row r="3542" spans="1:4" ht="12.75">
      <c r="A3542" s="68">
        <v>21069</v>
      </c>
      <c r="B3542" t="s">
        <v>1341</v>
      </c>
      <c r="C3542" t="s">
        <v>62</v>
      </c>
      <c r="D3542" t="s">
        <v>4655</v>
      </c>
    </row>
    <row r="3543" spans="1:3" ht="12.75">
      <c r="A3543" s="68">
        <v>21070</v>
      </c>
      <c r="B3543" t="s">
        <v>4656</v>
      </c>
      <c r="C3543" t="s">
        <v>3029</v>
      </c>
    </row>
    <row r="3544" spans="1:4" ht="12.75">
      <c r="A3544" s="68">
        <v>21071</v>
      </c>
      <c r="B3544" t="s">
        <v>275</v>
      </c>
      <c r="C3544" t="s">
        <v>1047</v>
      </c>
      <c r="D3544" t="s">
        <v>2908</v>
      </c>
    </row>
    <row r="3545" spans="1:4" ht="12.75">
      <c r="A3545" s="68">
        <v>21073</v>
      </c>
      <c r="B3545" t="s">
        <v>717</v>
      </c>
      <c r="C3545" t="s">
        <v>214</v>
      </c>
      <c r="D3545" t="s">
        <v>1690</v>
      </c>
    </row>
    <row r="3546" spans="1:4" ht="12.75">
      <c r="A3546" s="68">
        <v>21074</v>
      </c>
      <c r="B3546" t="s">
        <v>4320</v>
      </c>
      <c r="C3546" t="s">
        <v>73</v>
      </c>
      <c r="D3546" t="s">
        <v>1478</v>
      </c>
    </row>
    <row r="3547" spans="1:4" ht="12.75">
      <c r="A3547" s="68">
        <v>21075</v>
      </c>
      <c r="B3547" t="s">
        <v>254</v>
      </c>
      <c r="C3547" t="s">
        <v>2579</v>
      </c>
      <c r="D3547" t="s">
        <v>1797</v>
      </c>
    </row>
    <row r="3548" spans="1:4" ht="12.75">
      <c r="A3548" s="68">
        <v>21077</v>
      </c>
      <c r="B3548" t="s">
        <v>4657</v>
      </c>
      <c r="C3548" t="s">
        <v>1965</v>
      </c>
      <c r="D3548" t="s">
        <v>355</v>
      </c>
    </row>
    <row r="3549" spans="1:4" ht="12.75">
      <c r="A3549" s="68">
        <v>21080</v>
      </c>
      <c r="B3549" t="s">
        <v>1244</v>
      </c>
      <c r="C3549" t="s">
        <v>653</v>
      </c>
      <c r="D3549" t="s">
        <v>1020</v>
      </c>
    </row>
    <row r="3550" spans="1:4" ht="12.75">
      <c r="A3550" s="68">
        <v>21081</v>
      </c>
      <c r="B3550" t="s">
        <v>4658</v>
      </c>
      <c r="C3550" t="s">
        <v>4203</v>
      </c>
      <c r="D3550" t="s">
        <v>1336</v>
      </c>
    </row>
    <row r="3551" spans="1:4" ht="12.75">
      <c r="A3551" s="68">
        <v>21082</v>
      </c>
      <c r="B3551" t="s">
        <v>1724</v>
      </c>
      <c r="C3551" t="s">
        <v>292</v>
      </c>
      <c r="D3551" t="s">
        <v>593</v>
      </c>
    </row>
    <row r="3552" spans="1:3" ht="12.75">
      <c r="A3552" s="68">
        <v>21084</v>
      </c>
      <c r="B3552" t="s">
        <v>1522</v>
      </c>
      <c r="C3552" t="s">
        <v>4659</v>
      </c>
    </row>
    <row r="3553" spans="1:4" ht="12.75">
      <c r="A3553" s="68">
        <v>21085</v>
      </c>
      <c r="B3553" t="s">
        <v>3047</v>
      </c>
      <c r="C3553" t="s">
        <v>932</v>
      </c>
      <c r="D3553" t="s">
        <v>201</v>
      </c>
    </row>
    <row r="3554" spans="1:4" ht="12.75">
      <c r="A3554" s="68">
        <v>21087</v>
      </c>
      <c r="B3554" t="s">
        <v>4660</v>
      </c>
      <c r="C3554" t="s">
        <v>2216</v>
      </c>
      <c r="D3554" t="s">
        <v>303</v>
      </c>
    </row>
    <row r="3555" spans="1:4" ht="12.75">
      <c r="A3555" s="68">
        <v>21088</v>
      </c>
      <c r="B3555" t="s">
        <v>4661</v>
      </c>
      <c r="C3555" t="s">
        <v>4662</v>
      </c>
      <c r="D3555" t="s">
        <v>2200</v>
      </c>
    </row>
    <row r="3556" spans="1:4" ht="12.75">
      <c r="A3556" s="68">
        <v>21089</v>
      </c>
      <c r="B3556" t="s">
        <v>153</v>
      </c>
      <c r="C3556" t="s">
        <v>2891</v>
      </c>
      <c r="D3556" t="s">
        <v>336</v>
      </c>
    </row>
    <row r="3557" spans="1:4" ht="12.75">
      <c r="A3557" s="68">
        <v>21090</v>
      </c>
      <c r="B3557" t="s">
        <v>244</v>
      </c>
      <c r="C3557" t="s">
        <v>476</v>
      </c>
      <c r="D3557" t="s">
        <v>53</v>
      </c>
    </row>
    <row r="3558" spans="1:4" ht="12.75">
      <c r="A3558" s="68">
        <v>21094</v>
      </c>
      <c r="B3558" t="s">
        <v>173</v>
      </c>
      <c r="C3558" t="s">
        <v>4663</v>
      </c>
      <c r="D3558" t="s">
        <v>446</v>
      </c>
    </row>
    <row r="3559" spans="1:4" ht="12.75">
      <c r="A3559" s="68">
        <v>21095</v>
      </c>
      <c r="B3559" t="s">
        <v>1063</v>
      </c>
      <c r="C3559" t="s">
        <v>4663</v>
      </c>
      <c r="D3559" t="s">
        <v>446</v>
      </c>
    </row>
    <row r="3560" spans="1:4" ht="12.75">
      <c r="A3560" s="68">
        <v>21096</v>
      </c>
      <c r="B3560" t="s">
        <v>867</v>
      </c>
      <c r="C3560" t="s">
        <v>1005</v>
      </c>
      <c r="D3560" t="s">
        <v>460</v>
      </c>
    </row>
    <row r="3561" spans="1:3" ht="12.75">
      <c r="A3561" s="68">
        <v>21097</v>
      </c>
      <c r="B3561" t="s">
        <v>4664</v>
      </c>
      <c r="C3561" t="s">
        <v>4665</v>
      </c>
    </row>
    <row r="3562" spans="1:4" ht="12.75">
      <c r="A3562" s="68">
        <v>21098</v>
      </c>
      <c r="B3562" t="s">
        <v>1214</v>
      </c>
      <c r="C3562" t="s">
        <v>4666</v>
      </c>
      <c r="D3562" t="s">
        <v>2151</v>
      </c>
    </row>
    <row r="3563" spans="1:4" ht="12.75">
      <c r="A3563" s="68">
        <v>21100</v>
      </c>
      <c r="B3563" t="s">
        <v>4667</v>
      </c>
      <c r="C3563" t="s">
        <v>1229</v>
      </c>
      <c r="D3563" t="s">
        <v>2628</v>
      </c>
    </row>
    <row r="3564" spans="1:4" ht="12.75">
      <c r="A3564" s="68">
        <v>21102</v>
      </c>
      <c r="B3564" t="s">
        <v>200</v>
      </c>
      <c r="C3564" t="s">
        <v>2466</v>
      </c>
      <c r="D3564" t="s">
        <v>1955</v>
      </c>
    </row>
    <row r="3565" spans="1:4" ht="12.75">
      <c r="A3565" s="68">
        <v>21103</v>
      </c>
      <c r="B3565" t="s">
        <v>2094</v>
      </c>
      <c r="C3565" t="s">
        <v>2079</v>
      </c>
      <c r="D3565" t="s">
        <v>1955</v>
      </c>
    </row>
    <row r="3566" spans="1:4" ht="12.75">
      <c r="A3566" s="68">
        <v>21104</v>
      </c>
      <c r="B3566" t="s">
        <v>3213</v>
      </c>
      <c r="C3566" t="s">
        <v>91</v>
      </c>
      <c r="D3566" t="s">
        <v>4089</v>
      </c>
    </row>
    <row r="3567" spans="1:4" ht="12.75">
      <c r="A3567" s="68">
        <v>21109</v>
      </c>
      <c r="B3567" t="s">
        <v>40</v>
      </c>
      <c r="C3567" t="s">
        <v>4668</v>
      </c>
      <c r="D3567" t="s">
        <v>476</v>
      </c>
    </row>
    <row r="3568" spans="1:4" ht="12.75">
      <c r="A3568" s="68">
        <v>21110</v>
      </c>
      <c r="B3568" t="s">
        <v>244</v>
      </c>
      <c r="C3568" t="s">
        <v>3455</v>
      </c>
      <c r="D3568" t="s">
        <v>72</v>
      </c>
    </row>
    <row r="3569" spans="1:4" ht="12.75">
      <c r="A3569" s="68">
        <v>21113</v>
      </c>
      <c r="B3569" t="s">
        <v>4669</v>
      </c>
      <c r="C3569" t="s">
        <v>4670</v>
      </c>
      <c r="D3569" t="s">
        <v>4671</v>
      </c>
    </row>
    <row r="3570" spans="1:4" ht="12.75">
      <c r="A3570" s="68">
        <v>21115</v>
      </c>
      <c r="B3570" t="s">
        <v>1411</v>
      </c>
      <c r="C3570" t="s">
        <v>292</v>
      </c>
      <c r="D3570" t="s">
        <v>593</v>
      </c>
    </row>
    <row r="3571" spans="1:4" ht="12.75">
      <c r="A3571" s="68">
        <v>21117</v>
      </c>
      <c r="B3571" t="s">
        <v>244</v>
      </c>
      <c r="C3571" t="s">
        <v>313</v>
      </c>
      <c r="D3571" t="s">
        <v>1755</v>
      </c>
    </row>
    <row r="3572" spans="1:4" ht="12.75">
      <c r="A3572" s="68">
        <v>21119</v>
      </c>
      <c r="B3572" t="s">
        <v>244</v>
      </c>
      <c r="C3572" t="s">
        <v>446</v>
      </c>
      <c r="D3572" t="s">
        <v>411</v>
      </c>
    </row>
    <row r="3573" spans="1:4" ht="12.75">
      <c r="A3573" s="68">
        <v>21120</v>
      </c>
      <c r="B3573" t="s">
        <v>704</v>
      </c>
      <c r="C3573" t="s">
        <v>325</v>
      </c>
      <c r="D3573" t="s">
        <v>325</v>
      </c>
    </row>
    <row r="3574" spans="1:4" ht="12.75">
      <c r="A3574" s="68">
        <v>21122</v>
      </c>
      <c r="B3574" t="s">
        <v>2784</v>
      </c>
      <c r="C3574" t="s">
        <v>203</v>
      </c>
      <c r="D3574" t="s">
        <v>2200</v>
      </c>
    </row>
    <row r="3575" spans="1:4" ht="12.75">
      <c r="A3575" s="68">
        <v>21123</v>
      </c>
      <c r="B3575" t="s">
        <v>244</v>
      </c>
      <c r="C3575" t="s">
        <v>4672</v>
      </c>
      <c r="D3575" t="s">
        <v>54</v>
      </c>
    </row>
    <row r="3576" spans="1:4" ht="12.75">
      <c r="A3576" s="68">
        <v>21124</v>
      </c>
      <c r="B3576" t="s">
        <v>4673</v>
      </c>
      <c r="C3576" t="s">
        <v>4674</v>
      </c>
      <c r="D3576" t="s">
        <v>220</v>
      </c>
    </row>
    <row r="3577" spans="1:4" ht="12.75">
      <c r="A3577" s="68">
        <v>21125</v>
      </c>
      <c r="B3577" t="s">
        <v>692</v>
      </c>
      <c r="C3577" t="s">
        <v>595</v>
      </c>
      <c r="D3577" t="s">
        <v>455</v>
      </c>
    </row>
    <row r="3578" spans="1:4" ht="12.75">
      <c r="A3578" s="68">
        <v>21126</v>
      </c>
      <c r="B3578" t="s">
        <v>4675</v>
      </c>
      <c r="C3578" t="s">
        <v>4028</v>
      </c>
      <c r="D3578" t="s">
        <v>220</v>
      </c>
    </row>
    <row r="3579" spans="1:4" ht="12.75">
      <c r="A3579" s="68">
        <v>21127</v>
      </c>
      <c r="B3579" t="s">
        <v>258</v>
      </c>
      <c r="C3579" t="s">
        <v>313</v>
      </c>
      <c r="D3579" t="s">
        <v>327</v>
      </c>
    </row>
    <row r="3580" spans="1:4" ht="12.75">
      <c r="A3580" s="68">
        <v>21128</v>
      </c>
      <c r="B3580" t="s">
        <v>4676</v>
      </c>
      <c r="C3580" t="s">
        <v>303</v>
      </c>
      <c r="D3580" t="s">
        <v>1869</v>
      </c>
    </row>
    <row r="3581" spans="1:4" ht="12.75">
      <c r="A3581" s="68">
        <v>21130</v>
      </c>
      <c r="B3581" t="s">
        <v>463</v>
      </c>
      <c r="C3581" t="s">
        <v>4677</v>
      </c>
      <c r="D3581" t="s">
        <v>2053</v>
      </c>
    </row>
    <row r="3582" spans="1:4" ht="12.75">
      <c r="A3582" s="68">
        <v>21131</v>
      </c>
      <c r="B3582" t="s">
        <v>302</v>
      </c>
      <c r="C3582" t="s">
        <v>4678</v>
      </c>
      <c r="D3582" t="s">
        <v>2457</v>
      </c>
    </row>
    <row r="3583" spans="1:3" ht="12.75">
      <c r="A3583" s="68">
        <v>21132</v>
      </c>
      <c r="B3583" t="s">
        <v>4679</v>
      </c>
      <c r="C3583" t="s">
        <v>3320</v>
      </c>
    </row>
    <row r="3584" spans="1:4" ht="12.75">
      <c r="A3584" s="68">
        <v>21133</v>
      </c>
      <c r="B3584" t="s">
        <v>1675</v>
      </c>
      <c r="C3584" t="s">
        <v>2776</v>
      </c>
      <c r="D3584" t="s">
        <v>252</v>
      </c>
    </row>
    <row r="3585" spans="1:3" ht="12.75">
      <c r="A3585" s="68">
        <v>21134</v>
      </c>
      <c r="B3585" t="s">
        <v>119</v>
      </c>
      <c r="C3585" t="s">
        <v>4680</v>
      </c>
    </row>
    <row r="3586" spans="1:4" ht="12.75">
      <c r="A3586" s="68">
        <v>21135</v>
      </c>
      <c r="B3586" t="s">
        <v>258</v>
      </c>
      <c r="C3586" t="s">
        <v>4681</v>
      </c>
      <c r="D3586" t="s">
        <v>2550</v>
      </c>
    </row>
    <row r="3587" spans="1:4" ht="12.75">
      <c r="A3587" s="68">
        <v>21136</v>
      </c>
      <c r="B3587" t="s">
        <v>3953</v>
      </c>
      <c r="C3587" t="s">
        <v>4682</v>
      </c>
      <c r="D3587" t="s">
        <v>446</v>
      </c>
    </row>
    <row r="3588" spans="1:4" ht="12.75">
      <c r="A3588" s="68">
        <v>21137</v>
      </c>
      <c r="B3588" t="s">
        <v>55</v>
      </c>
      <c r="C3588" t="s">
        <v>739</v>
      </c>
      <c r="D3588" t="s">
        <v>1247</v>
      </c>
    </row>
    <row r="3589" spans="1:4" ht="12.75">
      <c r="A3589" s="68">
        <v>21139</v>
      </c>
      <c r="B3589" t="s">
        <v>3342</v>
      </c>
      <c r="C3589" t="s">
        <v>4352</v>
      </c>
      <c r="D3589" t="s">
        <v>1605</v>
      </c>
    </row>
    <row r="3590" spans="1:4" ht="12.75">
      <c r="A3590" s="68">
        <v>21141</v>
      </c>
      <c r="B3590" t="s">
        <v>911</v>
      </c>
      <c r="C3590" t="s">
        <v>1082</v>
      </c>
      <c r="D3590" t="s">
        <v>62</v>
      </c>
    </row>
    <row r="3591" spans="1:4" ht="12.75">
      <c r="A3591" s="68">
        <v>21143</v>
      </c>
      <c r="B3591" t="s">
        <v>4163</v>
      </c>
      <c r="C3591" t="s">
        <v>4078</v>
      </c>
      <c r="D3591" t="s">
        <v>4165</v>
      </c>
    </row>
    <row r="3592" spans="1:4" ht="12.75">
      <c r="A3592" s="68">
        <v>21144</v>
      </c>
      <c r="B3592" t="s">
        <v>893</v>
      </c>
      <c r="C3592" t="s">
        <v>4028</v>
      </c>
      <c r="D3592" t="s">
        <v>61</v>
      </c>
    </row>
    <row r="3593" spans="1:4" ht="12.75">
      <c r="A3593" s="68">
        <v>21145</v>
      </c>
      <c r="B3593" t="s">
        <v>1305</v>
      </c>
      <c r="C3593" t="s">
        <v>242</v>
      </c>
      <c r="D3593" t="s">
        <v>220</v>
      </c>
    </row>
    <row r="3594" spans="1:4" ht="12.75">
      <c r="A3594" s="68">
        <v>21146</v>
      </c>
      <c r="B3594" t="s">
        <v>748</v>
      </c>
      <c r="C3594" t="s">
        <v>760</v>
      </c>
      <c r="D3594" t="s">
        <v>3974</v>
      </c>
    </row>
    <row r="3595" spans="1:3" ht="12.75">
      <c r="A3595" s="68">
        <v>21147</v>
      </c>
      <c r="B3595" t="s">
        <v>4683</v>
      </c>
      <c r="C3595" t="s">
        <v>4684</v>
      </c>
    </row>
    <row r="3596" spans="1:4" ht="12.75">
      <c r="A3596" s="68">
        <v>21151</v>
      </c>
      <c r="B3596" t="s">
        <v>416</v>
      </c>
      <c r="C3596" t="s">
        <v>1366</v>
      </c>
      <c r="D3596" t="s">
        <v>1955</v>
      </c>
    </row>
    <row r="3597" spans="1:4" ht="12.75">
      <c r="A3597" s="68">
        <v>21152</v>
      </c>
      <c r="B3597" t="s">
        <v>382</v>
      </c>
      <c r="C3597" t="s">
        <v>2200</v>
      </c>
      <c r="D3597" t="s">
        <v>96</v>
      </c>
    </row>
    <row r="3598" spans="1:4" ht="12.75">
      <c r="A3598" s="68">
        <v>21158</v>
      </c>
      <c r="B3598" t="s">
        <v>3922</v>
      </c>
      <c r="C3598" t="s">
        <v>1978</v>
      </c>
      <c r="D3598" t="s">
        <v>307</v>
      </c>
    </row>
    <row r="3599" spans="1:4" ht="12.75">
      <c r="A3599" s="68">
        <v>21160</v>
      </c>
      <c r="B3599" t="s">
        <v>1174</v>
      </c>
      <c r="C3599" t="s">
        <v>726</v>
      </c>
      <c r="D3599" t="s">
        <v>969</v>
      </c>
    </row>
    <row r="3600" spans="1:4" ht="12.75">
      <c r="A3600" s="68">
        <v>21161</v>
      </c>
      <c r="B3600" t="s">
        <v>1269</v>
      </c>
      <c r="C3600" t="s">
        <v>4685</v>
      </c>
      <c r="D3600" t="s">
        <v>476</v>
      </c>
    </row>
    <row r="3601" spans="1:4" ht="12.75">
      <c r="A3601" s="68">
        <v>21162</v>
      </c>
      <c r="B3601" t="s">
        <v>2420</v>
      </c>
      <c r="C3601" t="s">
        <v>2636</v>
      </c>
      <c r="D3601" t="s">
        <v>1955</v>
      </c>
    </row>
    <row r="3602" spans="1:4" ht="12.75">
      <c r="A3602" s="68">
        <v>21163</v>
      </c>
      <c r="B3602" t="s">
        <v>4686</v>
      </c>
      <c r="C3602" t="s">
        <v>1890</v>
      </c>
      <c r="D3602" t="s">
        <v>639</v>
      </c>
    </row>
    <row r="3603" spans="1:4" ht="12.75">
      <c r="A3603" s="68">
        <v>21164</v>
      </c>
      <c r="B3603" t="s">
        <v>201</v>
      </c>
      <c r="C3603" t="s">
        <v>1955</v>
      </c>
      <c r="D3603" t="s">
        <v>1367</v>
      </c>
    </row>
    <row r="3604" spans="1:4" ht="12.75">
      <c r="A3604" s="68">
        <v>21166</v>
      </c>
      <c r="B3604" t="s">
        <v>294</v>
      </c>
      <c r="C3604" t="s">
        <v>3914</v>
      </c>
      <c r="D3604" t="s">
        <v>59</v>
      </c>
    </row>
    <row r="3605" spans="1:4" ht="12.75">
      <c r="A3605" s="68">
        <v>21167</v>
      </c>
      <c r="B3605" t="s">
        <v>237</v>
      </c>
      <c r="C3605" t="s">
        <v>4687</v>
      </c>
      <c r="D3605" t="s">
        <v>2723</v>
      </c>
    </row>
    <row r="3606" spans="1:4" ht="12.75">
      <c r="A3606" s="68">
        <v>21168</v>
      </c>
      <c r="B3606" t="s">
        <v>3213</v>
      </c>
      <c r="C3606" t="s">
        <v>4688</v>
      </c>
      <c r="D3606" t="s">
        <v>3243</v>
      </c>
    </row>
    <row r="3607" spans="1:4" ht="12.75">
      <c r="A3607" s="68">
        <v>21174</v>
      </c>
      <c r="B3607" t="s">
        <v>179</v>
      </c>
      <c r="C3607" t="s">
        <v>4689</v>
      </c>
      <c r="D3607" t="s">
        <v>1247</v>
      </c>
    </row>
    <row r="3608" spans="1:4" ht="12.75">
      <c r="A3608" s="68">
        <v>21176</v>
      </c>
      <c r="B3608" t="s">
        <v>4690</v>
      </c>
      <c r="C3608" t="s">
        <v>2200</v>
      </c>
      <c r="D3608" t="s">
        <v>838</v>
      </c>
    </row>
    <row r="3609" spans="1:4" ht="12.75">
      <c r="A3609" s="68">
        <v>21177</v>
      </c>
      <c r="B3609" t="s">
        <v>1206</v>
      </c>
      <c r="C3609" t="s">
        <v>2200</v>
      </c>
      <c r="D3609" t="s">
        <v>4691</v>
      </c>
    </row>
    <row r="3610" spans="1:4" ht="12.75">
      <c r="A3610" s="68">
        <v>21178</v>
      </c>
      <c r="B3610" t="s">
        <v>867</v>
      </c>
      <c r="C3610" t="s">
        <v>4668</v>
      </c>
      <c r="D3610" t="s">
        <v>476</v>
      </c>
    </row>
    <row r="3611" spans="1:4" ht="12.75">
      <c r="A3611" s="68">
        <v>21181</v>
      </c>
      <c r="B3611" t="s">
        <v>1749</v>
      </c>
      <c r="C3611" t="s">
        <v>62</v>
      </c>
      <c r="D3611" t="s">
        <v>1043</v>
      </c>
    </row>
    <row r="3612" spans="1:4" ht="12.75">
      <c r="A3612" s="68">
        <v>21184</v>
      </c>
      <c r="B3612" t="s">
        <v>4692</v>
      </c>
      <c r="C3612" t="s">
        <v>4693</v>
      </c>
      <c r="D3612" t="s">
        <v>4694</v>
      </c>
    </row>
    <row r="3613" spans="1:4" ht="12.75">
      <c r="A3613" s="68">
        <v>21185</v>
      </c>
      <c r="B3613" t="s">
        <v>697</v>
      </c>
      <c r="C3613" t="s">
        <v>313</v>
      </c>
      <c r="D3613" t="s">
        <v>73</v>
      </c>
    </row>
    <row r="3614" spans="1:4" ht="12.75">
      <c r="A3614" s="68">
        <v>21186</v>
      </c>
      <c r="B3614" t="s">
        <v>83</v>
      </c>
      <c r="C3614" t="s">
        <v>53</v>
      </c>
      <c r="D3614" t="s">
        <v>54</v>
      </c>
    </row>
    <row r="3615" spans="1:4" ht="12.75">
      <c r="A3615" s="68">
        <v>21187</v>
      </c>
      <c r="B3615" t="s">
        <v>200</v>
      </c>
      <c r="C3615" t="s">
        <v>61</v>
      </c>
      <c r="D3615" t="s">
        <v>61</v>
      </c>
    </row>
    <row r="3616" spans="1:4" ht="12.75">
      <c r="A3616" s="68">
        <v>21189</v>
      </c>
      <c r="B3616" t="s">
        <v>303</v>
      </c>
      <c r="C3616" t="s">
        <v>73</v>
      </c>
      <c r="D3616" t="s">
        <v>61</v>
      </c>
    </row>
    <row r="3617" spans="1:4" ht="12.75">
      <c r="A3617" s="68">
        <v>21191</v>
      </c>
      <c r="B3617" t="s">
        <v>750</v>
      </c>
      <c r="C3617" t="s">
        <v>1463</v>
      </c>
      <c r="D3617" t="s">
        <v>758</v>
      </c>
    </row>
    <row r="3618" spans="1:4" ht="12.75">
      <c r="A3618" s="68">
        <v>21193</v>
      </c>
      <c r="B3618" t="s">
        <v>3259</v>
      </c>
      <c r="C3618" t="s">
        <v>1877</v>
      </c>
      <c r="D3618" t="s">
        <v>4695</v>
      </c>
    </row>
    <row r="3619" spans="1:4" ht="12.75">
      <c r="A3619" s="68">
        <v>21197</v>
      </c>
      <c r="B3619" t="s">
        <v>4012</v>
      </c>
      <c r="C3619" t="s">
        <v>411</v>
      </c>
      <c r="D3619" t="s">
        <v>313</v>
      </c>
    </row>
    <row r="3620" spans="1:4" ht="12.75">
      <c r="A3620" s="68">
        <v>21199</v>
      </c>
      <c r="B3620" t="s">
        <v>42</v>
      </c>
      <c r="C3620" t="s">
        <v>356</v>
      </c>
      <c r="D3620" t="s">
        <v>632</v>
      </c>
    </row>
    <row r="3621" spans="1:4" ht="12.75">
      <c r="A3621" s="68">
        <v>21200</v>
      </c>
      <c r="B3621" t="s">
        <v>244</v>
      </c>
      <c r="C3621" t="s">
        <v>4696</v>
      </c>
      <c r="D3621" t="s">
        <v>62</v>
      </c>
    </row>
    <row r="3622" spans="1:4" ht="12.75">
      <c r="A3622" s="68">
        <v>21210</v>
      </c>
      <c r="B3622" t="s">
        <v>104</v>
      </c>
      <c r="C3622" t="s">
        <v>54</v>
      </c>
      <c r="D3622" t="s">
        <v>1296</v>
      </c>
    </row>
    <row r="3623" spans="1:4" ht="12.75">
      <c r="A3623" s="68">
        <v>21217</v>
      </c>
      <c r="B3623" t="s">
        <v>416</v>
      </c>
      <c r="C3623" t="s">
        <v>2980</v>
      </c>
      <c r="D3623" t="s">
        <v>427</v>
      </c>
    </row>
    <row r="3624" spans="1:4" ht="12.75">
      <c r="A3624" s="68">
        <v>21222</v>
      </c>
      <c r="B3624" t="s">
        <v>382</v>
      </c>
      <c r="C3624" t="s">
        <v>3070</v>
      </c>
      <c r="D3624" t="s">
        <v>411</v>
      </c>
    </row>
    <row r="3625" spans="1:4" ht="12.75">
      <c r="A3625" s="68">
        <v>21223</v>
      </c>
      <c r="B3625" t="s">
        <v>1334</v>
      </c>
      <c r="C3625" t="s">
        <v>1955</v>
      </c>
      <c r="D3625" t="s">
        <v>871</v>
      </c>
    </row>
    <row r="3626" spans="1:4" ht="12.75">
      <c r="A3626" s="68">
        <v>21225</v>
      </c>
      <c r="B3626" t="s">
        <v>2094</v>
      </c>
      <c r="C3626" t="s">
        <v>248</v>
      </c>
      <c r="D3626" t="s">
        <v>2200</v>
      </c>
    </row>
    <row r="3627" spans="1:4" ht="12.75">
      <c r="A3627" s="68">
        <v>21229</v>
      </c>
      <c r="B3627" t="s">
        <v>218</v>
      </c>
      <c r="C3627" t="s">
        <v>252</v>
      </c>
      <c r="D3627" t="s">
        <v>1235</v>
      </c>
    </row>
    <row r="3628" spans="1:4" ht="12.75">
      <c r="A3628" s="68">
        <v>21231</v>
      </c>
      <c r="B3628" t="s">
        <v>254</v>
      </c>
      <c r="C3628" t="s">
        <v>252</v>
      </c>
      <c r="D3628" t="s">
        <v>4567</v>
      </c>
    </row>
    <row r="3629" spans="1:4" ht="12.75">
      <c r="A3629" s="68">
        <v>21232</v>
      </c>
      <c r="B3629" t="s">
        <v>117</v>
      </c>
      <c r="C3629" t="s">
        <v>73</v>
      </c>
      <c r="D3629" t="s">
        <v>2666</v>
      </c>
    </row>
    <row r="3630" spans="1:3" ht="12.75">
      <c r="A3630" s="68">
        <v>21235</v>
      </c>
      <c r="B3630" t="s">
        <v>210</v>
      </c>
      <c r="C3630" t="s">
        <v>76</v>
      </c>
    </row>
    <row r="3631" spans="1:4" ht="12.75">
      <c r="A3631" s="68">
        <v>21237</v>
      </c>
      <c r="B3631" t="s">
        <v>695</v>
      </c>
      <c r="C3631" t="s">
        <v>849</v>
      </c>
      <c r="D3631" t="s">
        <v>268</v>
      </c>
    </row>
    <row r="3632" spans="1:4" ht="12.75">
      <c r="A3632" s="68">
        <v>21238</v>
      </c>
      <c r="B3632" t="s">
        <v>424</v>
      </c>
      <c r="C3632" t="s">
        <v>2151</v>
      </c>
      <c r="D3632" t="s">
        <v>486</v>
      </c>
    </row>
    <row r="3633" spans="1:4" ht="12.75">
      <c r="A3633" s="68">
        <v>21241</v>
      </c>
      <c r="B3633" t="s">
        <v>783</v>
      </c>
      <c r="C3633" t="s">
        <v>54</v>
      </c>
      <c r="D3633" t="s">
        <v>411</v>
      </c>
    </row>
    <row r="3634" spans="1:4" ht="12.75">
      <c r="A3634" s="68">
        <v>21242</v>
      </c>
      <c r="B3634" t="s">
        <v>692</v>
      </c>
      <c r="C3634" t="s">
        <v>1515</v>
      </c>
      <c r="D3634" t="s">
        <v>408</v>
      </c>
    </row>
    <row r="3635" spans="1:4" ht="12.75">
      <c r="A3635" s="68">
        <v>21244</v>
      </c>
      <c r="B3635" t="s">
        <v>4698</v>
      </c>
      <c r="C3635" t="s">
        <v>4699</v>
      </c>
      <c r="D3635" t="s">
        <v>4373</v>
      </c>
    </row>
    <row r="3636" spans="1:4" ht="12.75">
      <c r="A3636" s="68">
        <v>21245</v>
      </c>
      <c r="B3636" t="s">
        <v>3017</v>
      </c>
      <c r="C3636" t="s">
        <v>67</v>
      </c>
      <c r="D3636" t="s">
        <v>2435</v>
      </c>
    </row>
    <row r="3637" spans="1:4" ht="12.75">
      <c r="A3637" s="68">
        <v>21246</v>
      </c>
      <c r="B3637" t="s">
        <v>4700</v>
      </c>
      <c r="C3637" t="s">
        <v>67</v>
      </c>
      <c r="D3637" t="s">
        <v>2233</v>
      </c>
    </row>
    <row r="3638" spans="1:4" ht="12.75">
      <c r="A3638" s="68">
        <v>21248</v>
      </c>
      <c r="B3638" t="s">
        <v>4701</v>
      </c>
      <c r="C3638" t="s">
        <v>4702</v>
      </c>
      <c r="D3638" t="s">
        <v>63</v>
      </c>
    </row>
    <row r="3639" spans="1:3" ht="12.75">
      <c r="A3639" s="68">
        <v>21251</v>
      </c>
      <c r="B3639" t="s">
        <v>682</v>
      </c>
      <c r="C3639" t="s">
        <v>4703</v>
      </c>
    </row>
    <row r="3640" spans="1:4" ht="12.75">
      <c r="A3640" s="68">
        <v>21252</v>
      </c>
      <c r="B3640" t="s">
        <v>83</v>
      </c>
      <c r="C3640" t="s">
        <v>4704</v>
      </c>
      <c r="D3640" t="s">
        <v>4705</v>
      </c>
    </row>
    <row r="3641" spans="1:4" ht="12.75">
      <c r="A3641" s="68">
        <v>21253</v>
      </c>
      <c r="B3641" t="s">
        <v>596</v>
      </c>
      <c r="C3641" t="s">
        <v>351</v>
      </c>
      <c r="D3641" t="s">
        <v>4706</v>
      </c>
    </row>
    <row r="3642" spans="1:4" ht="12.75">
      <c r="A3642" s="68">
        <v>21255</v>
      </c>
      <c r="B3642" t="s">
        <v>424</v>
      </c>
      <c r="C3642" t="s">
        <v>313</v>
      </c>
      <c r="D3642" t="s">
        <v>4707</v>
      </c>
    </row>
    <row r="3643" spans="1:4" ht="12.75">
      <c r="A3643" s="68">
        <v>21256</v>
      </c>
      <c r="B3643" t="s">
        <v>58</v>
      </c>
      <c r="C3643" t="s">
        <v>4708</v>
      </c>
      <c r="D3643" t="s">
        <v>684</v>
      </c>
    </row>
    <row r="3644" spans="1:4" ht="12.75">
      <c r="A3644" s="68">
        <v>21257</v>
      </c>
      <c r="B3644" t="s">
        <v>40</v>
      </c>
      <c r="C3644" t="s">
        <v>4709</v>
      </c>
      <c r="D3644" t="s">
        <v>4710</v>
      </c>
    </row>
    <row r="3645" spans="1:4" ht="12.75">
      <c r="A3645" s="68">
        <v>21259</v>
      </c>
      <c r="B3645" t="s">
        <v>3017</v>
      </c>
      <c r="C3645" t="s">
        <v>68</v>
      </c>
      <c r="D3645" t="s">
        <v>4711</v>
      </c>
    </row>
    <row r="3646" spans="1:4" ht="12.75">
      <c r="A3646" s="68">
        <v>21261</v>
      </c>
      <c r="B3646" t="s">
        <v>361</v>
      </c>
      <c r="C3646" t="s">
        <v>4564</v>
      </c>
      <c r="D3646" t="s">
        <v>4565</v>
      </c>
    </row>
    <row r="3647" spans="1:4" ht="12.75">
      <c r="A3647" s="68">
        <v>21262</v>
      </c>
      <c r="B3647" t="s">
        <v>717</v>
      </c>
      <c r="C3647" t="s">
        <v>1119</v>
      </c>
      <c r="D3647" t="s">
        <v>345</v>
      </c>
    </row>
    <row r="3648" spans="1:4" ht="12.75">
      <c r="A3648" s="68">
        <v>21264</v>
      </c>
      <c r="B3648" t="s">
        <v>1158</v>
      </c>
      <c r="C3648" t="s">
        <v>1119</v>
      </c>
      <c r="D3648" t="s">
        <v>4712</v>
      </c>
    </row>
    <row r="3649" spans="1:4" ht="12.75">
      <c r="A3649" s="68">
        <v>21265</v>
      </c>
      <c r="B3649" t="s">
        <v>458</v>
      </c>
      <c r="C3649" t="s">
        <v>411</v>
      </c>
      <c r="D3649" t="s">
        <v>325</v>
      </c>
    </row>
    <row r="3650" spans="1:4" ht="12.75">
      <c r="A3650" s="68">
        <v>21266</v>
      </c>
      <c r="B3650" t="s">
        <v>1403</v>
      </c>
      <c r="C3650" t="s">
        <v>54</v>
      </c>
      <c r="D3650" t="s">
        <v>2885</v>
      </c>
    </row>
    <row r="3651" spans="1:4" ht="12.75">
      <c r="A3651" s="68">
        <v>21267</v>
      </c>
      <c r="B3651" t="s">
        <v>4713</v>
      </c>
      <c r="C3651" t="s">
        <v>929</v>
      </c>
      <c r="D3651" t="s">
        <v>724</v>
      </c>
    </row>
    <row r="3652" spans="1:4" ht="12.75">
      <c r="A3652" s="68">
        <v>21273</v>
      </c>
      <c r="B3652" t="s">
        <v>704</v>
      </c>
      <c r="C3652" t="s">
        <v>4714</v>
      </c>
      <c r="D3652" t="s">
        <v>233</v>
      </c>
    </row>
    <row r="3653" spans="1:4" ht="12.75">
      <c r="A3653" s="68">
        <v>21274</v>
      </c>
      <c r="B3653" t="s">
        <v>200</v>
      </c>
      <c r="C3653" t="s">
        <v>966</v>
      </c>
      <c r="D3653" t="s">
        <v>369</v>
      </c>
    </row>
    <row r="3654" spans="1:4" ht="12.75">
      <c r="A3654" s="68">
        <v>21277</v>
      </c>
      <c r="B3654" t="s">
        <v>416</v>
      </c>
      <c r="C3654" t="s">
        <v>4715</v>
      </c>
      <c r="D3654" t="s">
        <v>1410</v>
      </c>
    </row>
    <row r="3655" spans="1:4" ht="12.75">
      <c r="A3655" s="68">
        <v>21278</v>
      </c>
      <c r="B3655" t="s">
        <v>104</v>
      </c>
      <c r="C3655" t="s">
        <v>4715</v>
      </c>
      <c r="D3655" t="s">
        <v>1410</v>
      </c>
    </row>
    <row r="3656" spans="1:4" ht="12.75">
      <c r="A3656" s="68">
        <v>21282</v>
      </c>
      <c r="B3656" t="s">
        <v>276</v>
      </c>
      <c r="C3656" t="s">
        <v>4716</v>
      </c>
      <c r="D3656" t="s">
        <v>1841</v>
      </c>
    </row>
    <row r="3657" spans="1:4" ht="12.75">
      <c r="A3657" s="68">
        <v>21284</v>
      </c>
      <c r="B3657" t="s">
        <v>1177</v>
      </c>
      <c r="C3657" t="s">
        <v>41</v>
      </c>
      <c r="D3657" t="s">
        <v>76</v>
      </c>
    </row>
    <row r="3658" spans="1:4" ht="12.75">
      <c r="A3658" s="68">
        <v>21286</v>
      </c>
      <c r="B3658" t="s">
        <v>4717</v>
      </c>
      <c r="C3658" t="s">
        <v>3916</v>
      </c>
      <c r="D3658" t="s">
        <v>2847</v>
      </c>
    </row>
    <row r="3659" spans="1:4" ht="12.75">
      <c r="A3659" s="68">
        <v>21288</v>
      </c>
      <c r="B3659" t="s">
        <v>612</v>
      </c>
      <c r="C3659" t="s">
        <v>4718</v>
      </c>
      <c r="D3659" t="s">
        <v>403</v>
      </c>
    </row>
    <row r="3660" spans="1:4" ht="12.75">
      <c r="A3660" s="68">
        <v>21290</v>
      </c>
      <c r="B3660" t="s">
        <v>276</v>
      </c>
      <c r="C3660" t="s">
        <v>1110</v>
      </c>
      <c r="D3660" t="s">
        <v>53</v>
      </c>
    </row>
    <row r="3661" spans="1:4" ht="12.75">
      <c r="A3661" s="68">
        <v>21291</v>
      </c>
      <c r="B3661" t="s">
        <v>55</v>
      </c>
      <c r="C3661" t="s">
        <v>790</v>
      </c>
      <c r="D3661" t="s">
        <v>87</v>
      </c>
    </row>
    <row r="3662" spans="1:4" ht="12.75">
      <c r="A3662" s="68">
        <v>21293</v>
      </c>
      <c r="B3662" t="s">
        <v>938</v>
      </c>
      <c r="C3662" t="s">
        <v>1499</v>
      </c>
      <c r="D3662" t="s">
        <v>351</v>
      </c>
    </row>
    <row r="3663" spans="1:4" ht="12.75">
      <c r="A3663" s="68">
        <v>21294</v>
      </c>
      <c r="B3663" t="s">
        <v>4719</v>
      </c>
      <c r="C3663" t="s">
        <v>1062</v>
      </c>
      <c r="D3663" t="s">
        <v>114</v>
      </c>
    </row>
    <row r="3664" spans="1:4" ht="12.75">
      <c r="A3664" s="68">
        <v>21296</v>
      </c>
      <c r="B3664" t="s">
        <v>4720</v>
      </c>
      <c r="C3664" t="s">
        <v>933</v>
      </c>
      <c r="D3664" t="s">
        <v>427</v>
      </c>
    </row>
    <row r="3665" spans="1:4" ht="12.75">
      <c r="A3665" s="68">
        <v>21298</v>
      </c>
      <c r="B3665" t="s">
        <v>339</v>
      </c>
      <c r="C3665" t="s">
        <v>4258</v>
      </c>
      <c r="D3665" t="s">
        <v>4259</v>
      </c>
    </row>
    <row r="3666" spans="1:4" ht="12.75">
      <c r="A3666" s="68">
        <v>21301</v>
      </c>
      <c r="B3666" t="s">
        <v>4722</v>
      </c>
      <c r="C3666" t="s">
        <v>964</v>
      </c>
      <c r="D3666" t="s">
        <v>90</v>
      </c>
    </row>
    <row r="3667" spans="1:4" ht="12.75">
      <c r="A3667" s="68">
        <v>21302</v>
      </c>
      <c r="B3667" t="s">
        <v>303</v>
      </c>
      <c r="C3667" t="s">
        <v>72</v>
      </c>
      <c r="D3667" t="s">
        <v>76</v>
      </c>
    </row>
    <row r="3668" spans="1:3" ht="12.75">
      <c r="A3668" s="68">
        <v>21303</v>
      </c>
      <c r="B3668" t="s">
        <v>101</v>
      </c>
      <c r="C3668" t="s">
        <v>4723</v>
      </c>
    </row>
    <row r="3669" spans="1:4" ht="12.75">
      <c r="A3669" s="68">
        <v>21304</v>
      </c>
      <c r="B3669" t="s">
        <v>295</v>
      </c>
      <c r="C3669" t="s">
        <v>1435</v>
      </c>
      <c r="D3669" t="s">
        <v>4724</v>
      </c>
    </row>
    <row r="3670" spans="1:4" ht="12.75">
      <c r="A3670" s="68">
        <v>21305</v>
      </c>
      <c r="B3670" t="s">
        <v>366</v>
      </c>
      <c r="C3670" t="s">
        <v>1130</v>
      </c>
      <c r="D3670" t="s">
        <v>411</v>
      </c>
    </row>
    <row r="3671" spans="1:4" ht="12.75">
      <c r="A3671" s="68">
        <v>21308</v>
      </c>
      <c r="B3671" t="s">
        <v>1094</v>
      </c>
      <c r="C3671" t="s">
        <v>411</v>
      </c>
      <c r="D3671" t="s">
        <v>3135</v>
      </c>
    </row>
    <row r="3672" spans="1:4" ht="12.75">
      <c r="A3672" s="68">
        <v>21309</v>
      </c>
      <c r="B3672" t="s">
        <v>382</v>
      </c>
      <c r="C3672" t="s">
        <v>374</v>
      </c>
      <c r="D3672" t="s">
        <v>88</v>
      </c>
    </row>
    <row r="3673" spans="1:4" ht="12.75">
      <c r="A3673" s="68">
        <v>21310</v>
      </c>
      <c r="B3673" t="s">
        <v>258</v>
      </c>
      <c r="C3673" t="s">
        <v>1383</v>
      </c>
      <c r="D3673" t="s">
        <v>91</v>
      </c>
    </row>
    <row r="3674" spans="1:4" ht="12.75">
      <c r="A3674" s="68">
        <v>21311</v>
      </c>
      <c r="B3674" t="s">
        <v>118</v>
      </c>
      <c r="C3674" t="s">
        <v>41</v>
      </c>
      <c r="D3674" t="s">
        <v>176</v>
      </c>
    </row>
    <row r="3675" spans="1:4" ht="12.75">
      <c r="A3675" s="68">
        <v>21312</v>
      </c>
      <c r="B3675" t="s">
        <v>46</v>
      </c>
      <c r="C3675" t="s">
        <v>1294</v>
      </c>
      <c r="D3675" t="s">
        <v>2579</v>
      </c>
    </row>
    <row r="3676" spans="1:4" ht="12.75">
      <c r="A3676" s="68">
        <v>21313</v>
      </c>
      <c r="B3676" t="s">
        <v>1060</v>
      </c>
      <c r="C3676" t="s">
        <v>3355</v>
      </c>
      <c r="D3676" t="s">
        <v>1841</v>
      </c>
    </row>
    <row r="3677" spans="1:4" ht="12.75">
      <c r="A3677" s="68">
        <v>21317</v>
      </c>
      <c r="B3677" t="s">
        <v>55</v>
      </c>
      <c r="C3677" t="s">
        <v>53</v>
      </c>
      <c r="D3677" t="s">
        <v>62</v>
      </c>
    </row>
    <row r="3678" spans="1:4" ht="12.75">
      <c r="A3678" s="68">
        <v>21319</v>
      </c>
      <c r="B3678" t="s">
        <v>201</v>
      </c>
      <c r="C3678" t="s">
        <v>86</v>
      </c>
      <c r="D3678" t="s">
        <v>41</v>
      </c>
    </row>
    <row r="3679" spans="1:4" ht="12.75">
      <c r="A3679" s="68">
        <v>21321</v>
      </c>
      <c r="B3679" t="s">
        <v>119</v>
      </c>
      <c r="C3679" t="s">
        <v>2151</v>
      </c>
      <c r="D3679" t="s">
        <v>1955</v>
      </c>
    </row>
    <row r="3680" spans="1:4" ht="12.75">
      <c r="A3680" s="68">
        <v>21322</v>
      </c>
      <c r="B3680" t="s">
        <v>783</v>
      </c>
      <c r="C3680" t="s">
        <v>4725</v>
      </c>
      <c r="D3680" t="s">
        <v>1179</v>
      </c>
    </row>
    <row r="3681" spans="1:4" ht="12.75">
      <c r="A3681" s="68">
        <v>21323</v>
      </c>
      <c r="B3681" t="s">
        <v>83</v>
      </c>
      <c r="C3681" t="s">
        <v>593</v>
      </c>
      <c r="D3681" t="s">
        <v>220</v>
      </c>
    </row>
    <row r="3682" spans="1:4" ht="12.75">
      <c r="A3682" s="68">
        <v>21324</v>
      </c>
      <c r="B3682" t="s">
        <v>1886</v>
      </c>
      <c r="C3682" t="s">
        <v>252</v>
      </c>
      <c r="D3682" t="s">
        <v>849</v>
      </c>
    </row>
    <row r="3683" spans="1:4" ht="12.75">
      <c r="A3683" s="68">
        <v>21326</v>
      </c>
      <c r="B3683" t="s">
        <v>1232</v>
      </c>
      <c r="C3683" t="s">
        <v>2705</v>
      </c>
      <c r="D3683" t="s">
        <v>483</v>
      </c>
    </row>
    <row r="3684" spans="1:4" ht="12.75">
      <c r="A3684" s="68">
        <v>21328</v>
      </c>
      <c r="B3684" t="s">
        <v>210</v>
      </c>
      <c r="C3684" t="s">
        <v>313</v>
      </c>
      <c r="D3684" t="s">
        <v>1378</v>
      </c>
    </row>
    <row r="3685" spans="1:4" ht="12.75">
      <c r="A3685" s="68">
        <v>21331</v>
      </c>
      <c r="B3685" t="s">
        <v>121</v>
      </c>
      <c r="C3685" t="s">
        <v>54</v>
      </c>
      <c r="D3685" t="s">
        <v>62</v>
      </c>
    </row>
    <row r="3686" spans="1:4" ht="12.75">
      <c r="A3686" s="68">
        <v>21337</v>
      </c>
      <c r="B3686" t="s">
        <v>969</v>
      </c>
      <c r="C3686" t="s">
        <v>4726</v>
      </c>
      <c r="D3686" t="s">
        <v>639</v>
      </c>
    </row>
    <row r="3687" spans="1:4" ht="12.75">
      <c r="A3687" s="68">
        <v>21339</v>
      </c>
      <c r="B3687" t="s">
        <v>439</v>
      </c>
      <c r="C3687" t="s">
        <v>2726</v>
      </c>
      <c r="D3687" t="s">
        <v>4727</v>
      </c>
    </row>
    <row r="3688" spans="1:4" ht="12.75">
      <c r="A3688" s="68">
        <v>21340</v>
      </c>
      <c r="B3688" t="s">
        <v>3936</v>
      </c>
      <c r="C3688" t="s">
        <v>1877</v>
      </c>
      <c r="D3688" t="s">
        <v>2690</v>
      </c>
    </row>
    <row r="3689" spans="1:4" ht="12.75">
      <c r="A3689" s="68">
        <v>21344</v>
      </c>
      <c r="B3689" t="s">
        <v>313</v>
      </c>
      <c r="C3689" t="s">
        <v>248</v>
      </c>
      <c r="D3689" t="s">
        <v>791</v>
      </c>
    </row>
    <row r="3690" spans="1:4" ht="12.75">
      <c r="A3690" s="68">
        <v>21351</v>
      </c>
      <c r="B3690" t="s">
        <v>1462</v>
      </c>
      <c r="C3690" t="s">
        <v>1479</v>
      </c>
      <c r="D3690" t="s">
        <v>572</v>
      </c>
    </row>
    <row r="3691" spans="1:4" ht="12.75">
      <c r="A3691" s="68">
        <v>21353</v>
      </c>
      <c r="B3691" t="s">
        <v>1134</v>
      </c>
      <c r="C3691" t="s">
        <v>53</v>
      </c>
      <c r="D3691" t="s">
        <v>1972</v>
      </c>
    </row>
    <row r="3692" spans="1:4" ht="12.75">
      <c r="A3692" s="68">
        <v>21354</v>
      </c>
      <c r="B3692" t="s">
        <v>58</v>
      </c>
      <c r="C3692" t="s">
        <v>76</v>
      </c>
      <c r="D3692" t="s">
        <v>702</v>
      </c>
    </row>
    <row r="3693" spans="1:4" ht="12.75">
      <c r="A3693" s="68">
        <v>21355</v>
      </c>
      <c r="B3693" t="s">
        <v>200</v>
      </c>
      <c r="C3693" t="s">
        <v>673</v>
      </c>
      <c r="D3693" t="s">
        <v>95</v>
      </c>
    </row>
    <row r="3694" spans="1:4" ht="12.75">
      <c r="A3694" s="68">
        <v>21356</v>
      </c>
      <c r="B3694" t="s">
        <v>938</v>
      </c>
      <c r="C3694" t="s">
        <v>4425</v>
      </c>
      <c r="D3694" t="s">
        <v>53</v>
      </c>
    </row>
    <row r="3695" spans="1:4" ht="12.75">
      <c r="A3695" s="68">
        <v>21357</v>
      </c>
      <c r="B3695" t="s">
        <v>303</v>
      </c>
      <c r="C3695" t="s">
        <v>639</v>
      </c>
      <c r="D3695" t="s">
        <v>1043</v>
      </c>
    </row>
    <row r="3696" spans="1:4" ht="12.75">
      <c r="A3696" s="68">
        <v>21359</v>
      </c>
      <c r="B3696" t="s">
        <v>463</v>
      </c>
      <c r="C3696" t="s">
        <v>325</v>
      </c>
      <c r="D3696" t="s">
        <v>639</v>
      </c>
    </row>
    <row r="3697" spans="1:3" ht="12.75">
      <c r="A3697" s="68">
        <v>21360</v>
      </c>
      <c r="B3697" t="s">
        <v>4728</v>
      </c>
      <c r="C3697" t="s">
        <v>4729</v>
      </c>
    </row>
    <row r="3698" spans="1:3" ht="12.75">
      <c r="A3698" s="68">
        <v>21361</v>
      </c>
      <c r="B3698" t="s">
        <v>58</v>
      </c>
      <c r="C3698" t="s">
        <v>62</v>
      </c>
    </row>
    <row r="3699" spans="1:3" ht="12.75">
      <c r="A3699" s="68">
        <v>21363</v>
      </c>
      <c r="B3699" t="s">
        <v>1170</v>
      </c>
      <c r="C3699" t="s">
        <v>4730</v>
      </c>
    </row>
    <row r="3700" spans="1:4" ht="12.75">
      <c r="A3700" s="68">
        <v>21364</v>
      </c>
      <c r="B3700" t="s">
        <v>4731</v>
      </c>
      <c r="C3700" t="s">
        <v>3352</v>
      </c>
      <c r="D3700" t="s">
        <v>4732</v>
      </c>
    </row>
    <row r="3701" spans="1:4" ht="12.75">
      <c r="A3701" s="68">
        <v>21365</v>
      </c>
      <c r="B3701" t="s">
        <v>969</v>
      </c>
      <c r="C3701" t="s">
        <v>61</v>
      </c>
      <c r="D3701" t="s">
        <v>772</v>
      </c>
    </row>
    <row r="3702" spans="1:4" ht="12.75">
      <c r="A3702" s="68">
        <v>21366</v>
      </c>
      <c r="B3702" t="s">
        <v>173</v>
      </c>
      <c r="C3702" t="s">
        <v>2200</v>
      </c>
      <c r="D3702" t="s">
        <v>2200</v>
      </c>
    </row>
    <row r="3703" spans="1:4" ht="12.75">
      <c r="A3703" s="68">
        <v>21369</v>
      </c>
      <c r="B3703" t="s">
        <v>58</v>
      </c>
      <c r="C3703" t="s">
        <v>4733</v>
      </c>
      <c r="D3703" t="s">
        <v>840</v>
      </c>
    </row>
    <row r="3704" spans="1:4" ht="12.75">
      <c r="A3704" s="68">
        <v>21381</v>
      </c>
      <c r="B3704" t="s">
        <v>4035</v>
      </c>
      <c r="C3704" t="s">
        <v>96</v>
      </c>
      <c r="D3704" t="s">
        <v>2435</v>
      </c>
    </row>
    <row r="3705" spans="1:4" ht="12.75">
      <c r="A3705" s="68">
        <v>21383</v>
      </c>
      <c r="B3705" t="s">
        <v>4035</v>
      </c>
      <c r="C3705" t="s">
        <v>96</v>
      </c>
      <c r="D3705" t="s">
        <v>2435</v>
      </c>
    </row>
    <row r="3706" spans="1:4" ht="12.75">
      <c r="A3706" s="68">
        <v>21386</v>
      </c>
      <c r="B3706" t="s">
        <v>2220</v>
      </c>
      <c r="C3706" t="s">
        <v>134</v>
      </c>
      <c r="D3706" t="s">
        <v>611</v>
      </c>
    </row>
    <row r="3707" spans="1:4" ht="12.75">
      <c r="A3707" s="68">
        <v>21387</v>
      </c>
      <c r="B3707" t="s">
        <v>3389</v>
      </c>
      <c r="C3707" t="s">
        <v>4033</v>
      </c>
      <c r="D3707" t="s">
        <v>1409</v>
      </c>
    </row>
    <row r="3708" spans="1:4" ht="12.75">
      <c r="A3708" s="68">
        <v>21390</v>
      </c>
      <c r="B3708" t="s">
        <v>4734</v>
      </c>
      <c r="C3708" t="s">
        <v>92</v>
      </c>
      <c r="D3708" t="s">
        <v>4735</v>
      </c>
    </row>
    <row r="3709" spans="1:4" ht="12.75">
      <c r="A3709" s="68">
        <v>21391</v>
      </c>
      <c r="B3709" t="s">
        <v>276</v>
      </c>
      <c r="C3709" t="s">
        <v>1653</v>
      </c>
      <c r="D3709" t="s">
        <v>2886</v>
      </c>
    </row>
    <row r="3710" spans="1:4" ht="12.75">
      <c r="A3710" s="68">
        <v>21392</v>
      </c>
      <c r="B3710" t="s">
        <v>1030</v>
      </c>
      <c r="C3710" t="s">
        <v>53</v>
      </c>
      <c r="D3710" t="s">
        <v>411</v>
      </c>
    </row>
    <row r="3711" spans="1:4" ht="12.75">
      <c r="A3711" s="68">
        <v>21393</v>
      </c>
      <c r="B3711" t="s">
        <v>4736</v>
      </c>
      <c r="C3711" t="s">
        <v>61</v>
      </c>
      <c r="D3711" t="s">
        <v>918</v>
      </c>
    </row>
    <row r="3712" spans="1:4" ht="12.75">
      <c r="A3712" s="68">
        <v>21519</v>
      </c>
      <c r="B3712" t="s">
        <v>60</v>
      </c>
      <c r="C3712" t="s">
        <v>640</v>
      </c>
      <c r="D3712" t="s">
        <v>841</v>
      </c>
    </row>
    <row r="3713" spans="1:4" ht="12.75">
      <c r="A3713" s="68">
        <v>21531</v>
      </c>
      <c r="B3713" t="s">
        <v>536</v>
      </c>
      <c r="C3713" t="s">
        <v>149</v>
      </c>
      <c r="D3713" t="s">
        <v>4495</v>
      </c>
    </row>
    <row r="3714" spans="1:4" ht="12.75">
      <c r="A3714" s="68">
        <v>21567</v>
      </c>
      <c r="B3714" t="s">
        <v>969</v>
      </c>
      <c r="C3714" t="s">
        <v>4483</v>
      </c>
      <c r="D3714" t="s">
        <v>1029</v>
      </c>
    </row>
    <row r="3715" spans="1:4" ht="12.75">
      <c r="A3715" s="68">
        <v>21568</v>
      </c>
      <c r="B3715" t="s">
        <v>131</v>
      </c>
      <c r="C3715" t="s">
        <v>76</v>
      </c>
      <c r="D3715" t="s">
        <v>385</v>
      </c>
    </row>
    <row r="3716" spans="1:4" ht="12.75">
      <c r="A3716" s="68">
        <v>21596</v>
      </c>
      <c r="B3716" t="s">
        <v>276</v>
      </c>
      <c r="C3716" t="s">
        <v>758</v>
      </c>
      <c r="D3716" t="s">
        <v>526</v>
      </c>
    </row>
    <row r="3717" spans="1:4" ht="12.75">
      <c r="A3717" s="68">
        <v>21598</v>
      </c>
      <c r="B3717" t="s">
        <v>305</v>
      </c>
      <c r="C3717" t="s">
        <v>599</v>
      </c>
      <c r="D3717" t="s">
        <v>87</v>
      </c>
    </row>
    <row r="3718" spans="1:3" ht="12.75">
      <c r="A3718" s="68">
        <v>21610</v>
      </c>
      <c r="B3718" t="s">
        <v>4760</v>
      </c>
      <c r="C3718" t="s">
        <v>4077</v>
      </c>
    </row>
    <row r="3719" spans="1:4" ht="12.75">
      <c r="A3719" s="68">
        <v>21630</v>
      </c>
      <c r="B3719" t="s">
        <v>58</v>
      </c>
      <c r="C3719" t="s">
        <v>1163</v>
      </c>
      <c r="D3719" t="s">
        <v>138</v>
      </c>
    </row>
    <row r="3720" spans="1:4" ht="12.75">
      <c r="A3720" s="68">
        <v>21650</v>
      </c>
      <c r="B3720" t="s">
        <v>46</v>
      </c>
      <c r="C3720" t="s">
        <v>176</v>
      </c>
      <c r="D3720" t="s">
        <v>4511</v>
      </c>
    </row>
    <row r="3721" spans="1:4" ht="12.75">
      <c r="A3721" s="68">
        <v>21683</v>
      </c>
      <c r="B3721" t="s">
        <v>49</v>
      </c>
      <c r="C3721" t="s">
        <v>1772</v>
      </c>
      <c r="D3721" t="s">
        <v>1477</v>
      </c>
    </row>
    <row r="3722" spans="1:4" ht="12.75">
      <c r="A3722" s="68">
        <v>21718</v>
      </c>
      <c r="B3722" t="s">
        <v>1134</v>
      </c>
      <c r="C3722" t="s">
        <v>1742</v>
      </c>
      <c r="D3722" t="s">
        <v>2417</v>
      </c>
    </row>
    <row r="3723" spans="1:4" ht="12.75">
      <c r="A3723" s="68">
        <v>21725</v>
      </c>
      <c r="B3723" t="s">
        <v>536</v>
      </c>
      <c r="C3723" t="s">
        <v>722</v>
      </c>
      <c r="D3723" t="s">
        <v>2741</v>
      </c>
    </row>
    <row r="3724" spans="1:4" ht="12.75">
      <c r="A3724" s="68">
        <v>21726</v>
      </c>
      <c r="B3724" t="s">
        <v>4800</v>
      </c>
      <c r="C3724" t="s">
        <v>44</v>
      </c>
      <c r="D3724" t="s">
        <v>1758</v>
      </c>
    </row>
    <row r="3725" spans="1:4" ht="12.75">
      <c r="A3725" s="68">
        <v>21728</v>
      </c>
      <c r="B3725" t="s">
        <v>670</v>
      </c>
      <c r="C3725" t="s">
        <v>4798</v>
      </c>
      <c r="D3725" t="s">
        <v>4799</v>
      </c>
    </row>
    <row r="3726" spans="1:4" ht="12.75">
      <c r="A3726" s="68">
        <v>21729</v>
      </c>
      <c r="B3726" t="s">
        <v>1321</v>
      </c>
      <c r="C3726" t="s">
        <v>4362</v>
      </c>
      <c r="D3726" t="s">
        <v>4797</v>
      </c>
    </row>
    <row r="3727" spans="1:4" ht="12.75">
      <c r="A3727" s="68">
        <v>21733</v>
      </c>
      <c r="B3727" t="s">
        <v>1446</v>
      </c>
      <c r="C3727" t="s">
        <v>1864</v>
      </c>
      <c r="D3727" t="s">
        <v>4796</v>
      </c>
    </row>
    <row r="3728" spans="1:4" ht="12.75">
      <c r="A3728" s="68">
        <v>21734</v>
      </c>
      <c r="B3728" t="s">
        <v>4216</v>
      </c>
      <c r="C3728" t="s">
        <v>4794</v>
      </c>
      <c r="D3728" t="s">
        <v>4795</v>
      </c>
    </row>
    <row r="3729" spans="1:4" ht="12.75">
      <c r="A3729" s="68">
        <v>21737</v>
      </c>
      <c r="B3729" t="s">
        <v>4792</v>
      </c>
      <c r="C3729" t="s">
        <v>4793</v>
      </c>
      <c r="D3729" t="s">
        <v>4793</v>
      </c>
    </row>
    <row r="3730" spans="1:4" ht="12.75">
      <c r="A3730" s="68">
        <v>21738</v>
      </c>
      <c r="B3730" t="s">
        <v>4791</v>
      </c>
      <c r="C3730" t="s">
        <v>1708</v>
      </c>
      <c r="D3730" t="s">
        <v>745</v>
      </c>
    </row>
    <row r="3731" spans="1:4" ht="12.75">
      <c r="A3731" s="68">
        <v>21739</v>
      </c>
      <c r="B3731" t="s">
        <v>1565</v>
      </c>
      <c r="C3731" t="s">
        <v>2597</v>
      </c>
      <c r="D3731" t="s">
        <v>4790</v>
      </c>
    </row>
    <row r="3732" spans="1:4" ht="12.75">
      <c r="A3732" s="68">
        <v>21740</v>
      </c>
      <c r="B3732" t="s">
        <v>4788</v>
      </c>
      <c r="C3732" t="s">
        <v>4789</v>
      </c>
      <c r="D3732" t="s">
        <v>3062</v>
      </c>
    </row>
    <row r="3733" spans="1:4" ht="12.75">
      <c r="A3733" s="68">
        <v>21746</v>
      </c>
      <c r="B3733" t="s">
        <v>670</v>
      </c>
      <c r="C3733" t="s">
        <v>2801</v>
      </c>
      <c r="D3733" t="s">
        <v>831</v>
      </c>
    </row>
    <row r="3734" spans="1:4" ht="12.75">
      <c r="A3734" s="68">
        <v>21747</v>
      </c>
      <c r="B3734" t="s">
        <v>4720</v>
      </c>
      <c r="C3734" t="s">
        <v>4786</v>
      </c>
      <c r="D3734" t="s">
        <v>4787</v>
      </c>
    </row>
    <row r="3735" spans="1:4" ht="12.75">
      <c r="A3735" s="68">
        <v>21748</v>
      </c>
      <c r="B3735" t="s">
        <v>2394</v>
      </c>
      <c r="C3735" t="s">
        <v>4211</v>
      </c>
      <c r="D3735" t="s">
        <v>54</v>
      </c>
    </row>
    <row r="3736" spans="1:4" ht="12.75">
      <c r="A3736" s="68">
        <v>21749</v>
      </c>
      <c r="B3736" t="s">
        <v>382</v>
      </c>
      <c r="C3736" t="s">
        <v>1041</v>
      </c>
      <c r="D3736" t="s">
        <v>1410</v>
      </c>
    </row>
    <row r="3737" spans="1:4" ht="12.75">
      <c r="A3737" s="68">
        <v>21752</v>
      </c>
      <c r="B3737" t="s">
        <v>3026</v>
      </c>
      <c r="C3737" t="s">
        <v>4785</v>
      </c>
      <c r="D3737" t="s">
        <v>481</v>
      </c>
    </row>
    <row r="3738" spans="1:3" ht="12.75">
      <c r="A3738" s="68">
        <v>21753</v>
      </c>
      <c r="B3738" t="s">
        <v>4783</v>
      </c>
      <c r="C3738" t="s">
        <v>4784</v>
      </c>
    </row>
    <row r="3739" spans="1:4" ht="12.75">
      <c r="A3739" s="68">
        <v>21754</v>
      </c>
      <c r="B3739" t="s">
        <v>1614</v>
      </c>
      <c r="C3739" t="s">
        <v>61</v>
      </c>
      <c r="D3739" t="s">
        <v>2250</v>
      </c>
    </row>
    <row r="3740" spans="1:4" ht="12.75">
      <c r="A3740" s="68">
        <v>21756</v>
      </c>
      <c r="B3740" t="s">
        <v>201</v>
      </c>
      <c r="C3740" t="s">
        <v>2072</v>
      </c>
      <c r="D3740" t="s">
        <v>929</v>
      </c>
    </row>
    <row r="3741" spans="1:4" ht="12.75">
      <c r="A3741" s="68">
        <v>21757</v>
      </c>
      <c r="B3741" t="s">
        <v>4782</v>
      </c>
      <c r="C3741" t="s">
        <v>889</v>
      </c>
      <c r="D3741" t="s">
        <v>1247</v>
      </c>
    </row>
    <row r="3742" spans="1:4" ht="12.75">
      <c r="A3742" s="68">
        <v>21758</v>
      </c>
      <c r="B3742" t="s">
        <v>244</v>
      </c>
      <c r="C3742" t="s">
        <v>460</v>
      </c>
      <c r="D3742" t="s">
        <v>2372</v>
      </c>
    </row>
    <row r="3743" spans="1:4" ht="12.75">
      <c r="A3743" s="68">
        <v>21759</v>
      </c>
      <c r="B3743" t="s">
        <v>1171</v>
      </c>
      <c r="C3743" t="s">
        <v>4780</v>
      </c>
      <c r="D3743" t="s">
        <v>4781</v>
      </c>
    </row>
    <row r="3744" spans="1:4" ht="12.75">
      <c r="A3744" s="68">
        <v>21760</v>
      </c>
      <c r="B3744" t="s">
        <v>1026</v>
      </c>
      <c r="C3744" t="s">
        <v>1165</v>
      </c>
      <c r="D3744" t="s">
        <v>106</v>
      </c>
    </row>
    <row r="3745" spans="1:4" ht="12.75">
      <c r="A3745" s="68">
        <v>21763</v>
      </c>
      <c r="B3745" t="s">
        <v>2978</v>
      </c>
      <c r="C3745" t="s">
        <v>338</v>
      </c>
      <c r="D3745" t="s">
        <v>811</v>
      </c>
    </row>
    <row r="3746" spans="1:4" ht="12.75">
      <c r="A3746" s="68">
        <v>21764</v>
      </c>
      <c r="B3746" t="s">
        <v>3180</v>
      </c>
      <c r="C3746" t="s">
        <v>41</v>
      </c>
      <c r="D3746" t="s">
        <v>791</v>
      </c>
    </row>
    <row r="3747" spans="1:4" ht="12.75">
      <c r="A3747" s="68">
        <v>21765</v>
      </c>
      <c r="B3747" t="s">
        <v>3180</v>
      </c>
      <c r="C3747" t="s">
        <v>4779</v>
      </c>
      <c r="D3747" t="s">
        <v>4355</v>
      </c>
    </row>
    <row r="3748" spans="1:4" ht="12.75">
      <c r="A3748" s="68">
        <v>21766</v>
      </c>
      <c r="B3748" t="s">
        <v>1319</v>
      </c>
      <c r="C3748" t="s">
        <v>2598</v>
      </c>
      <c r="D3748" t="s">
        <v>791</v>
      </c>
    </row>
    <row r="3749" spans="1:4" ht="12.75">
      <c r="A3749" s="68">
        <v>21773</v>
      </c>
      <c r="B3749" t="s">
        <v>969</v>
      </c>
      <c r="C3749" t="s">
        <v>4801</v>
      </c>
      <c r="D3749" t="s">
        <v>4802</v>
      </c>
    </row>
    <row r="3750" spans="1:3" ht="12.75">
      <c r="A3750" s="68">
        <v>21783</v>
      </c>
      <c r="B3750" t="s">
        <v>4803</v>
      </c>
      <c r="C3750" t="s">
        <v>4804</v>
      </c>
    </row>
    <row r="3751" spans="1:4" ht="12.75">
      <c r="A3751" s="68">
        <v>21784</v>
      </c>
      <c r="B3751" t="s">
        <v>1174</v>
      </c>
      <c r="C3751" t="s">
        <v>547</v>
      </c>
      <c r="D3751" t="s">
        <v>4805</v>
      </c>
    </row>
    <row r="3752" spans="1:4" ht="12.75">
      <c r="A3752" s="68">
        <v>21785</v>
      </c>
      <c r="B3752" t="s">
        <v>704</v>
      </c>
      <c r="C3752" t="s">
        <v>1494</v>
      </c>
      <c r="D3752" t="s">
        <v>61</v>
      </c>
    </row>
    <row r="3753" spans="1:4" ht="12.75">
      <c r="A3753" s="68">
        <v>21788</v>
      </c>
      <c r="B3753" t="s">
        <v>842</v>
      </c>
      <c r="C3753" t="s">
        <v>54</v>
      </c>
      <c r="D3753" t="s">
        <v>4806</v>
      </c>
    </row>
    <row r="3754" spans="1:4" ht="12.75">
      <c r="A3754" s="68">
        <v>21792</v>
      </c>
      <c r="B3754" t="s">
        <v>1670</v>
      </c>
      <c r="C3754" t="s">
        <v>702</v>
      </c>
      <c r="D3754" t="s">
        <v>1017</v>
      </c>
    </row>
    <row r="3755" spans="1:4" ht="12.75">
      <c r="A3755" s="68">
        <v>21793</v>
      </c>
      <c r="B3755" t="s">
        <v>58</v>
      </c>
      <c r="C3755" t="s">
        <v>4554</v>
      </c>
      <c r="D3755" t="s">
        <v>2579</v>
      </c>
    </row>
    <row r="3756" spans="1:4" ht="12.75">
      <c r="A3756" s="68">
        <v>21794</v>
      </c>
      <c r="B3756" t="s">
        <v>1012</v>
      </c>
      <c r="C3756" t="s">
        <v>2736</v>
      </c>
      <c r="D3756" t="s">
        <v>1162</v>
      </c>
    </row>
    <row r="3757" spans="1:4" ht="12.75">
      <c r="A3757" s="68">
        <v>21797</v>
      </c>
      <c r="B3757" t="s">
        <v>210</v>
      </c>
      <c r="C3757" t="s">
        <v>4151</v>
      </c>
      <c r="D3757" t="s">
        <v>1270</v>
      </c>
    </row>
    <row r="3758" spans="1:3" ht="12.75">
      <c r="A3758" s="68">
        <v>21799</v>
      </c>
      <c r="B3758" t="s">
        <v>4807</v>
      </c>
      <c r="C3758" t="s">
        <v>3211</v>
      </c>
    </row>
    <row r="3759" spans="1:4" ht="12.75">
      <c r="A3759" s="68">
        <v>21802</v>
      </c>
      <c r="B3759" t="s">
        <v>4697</v>
      </c>
      <c r="C3759" t="s">
        <v>1856</v>
      </c>
      <c r="D3759" t="s">
        <v>376</v>
      </c>
    </row>
    <row r="3760" spans="1:4" ht="12.75">
      <c r="A3760" s="68">
        <v>21803</v>
      </c>
      <c r="B3760" t="s">
        <v>3214</v>
      </c>
      <c r="C3760" t="s">
        <v>63</v>
      </c>
      <c r="D3760" t="s">
        <v>3172</v>
      </c>
    </row>
    <row r="3761" spans="1:4" ht="12.75">
      <c r="A3761" s="68">
        <v>21804</v>
      </c>
      <c r="B3761" t="s">
        <v>201</v>
      </c>
      <c r="C3761" t="s">
        <v>4808</v>
      </c>
      <c r="D3761" t="s">
        <v>2435</v>
      </c>
    </row>
    <row r="3762" spans="1:4" ht="12.75">
      <c r="A3762" s="68">
        <v>21806</v>
      </c>
      <c r="B3762" t="s">
        <v>244</v>
      </c>
      <c r="C3762" t="s">
        <v>41</v>
      </c>
      <c r="D3762" t="s">
        <v>4809</v>
      </c>
    </row>
    <row r="3763" spans="1:4" ht="12.75">
      <c r="A3763" s="68">
        <v>21808</v>
      </c>
      <c r="B3763" t="s">
        <v>366</v>
      </c>
      <c r="C3763" t="s">
        <v>3101</v>
      </c>
      <c r="D3763" t="s">
        <v>3102</v>
      </c>
    </row>
    <row r="3764" spans="1:3" ht="12.75">
      <c r="A3764" s="68">
        <v>21810</v>
      </c>
      <c r="B3764" t="s">
        <v>4810</v>
      </c>
      <c r="C3764" t="s">
        <v>779</v>
      </c>
    </row>
    <row r="3765" spans="1:4" ht="12.75">
      <c r="A3765" s="68">
        <v>21812</v>
      </c>
      <c r="B3765" t="s">
        <v>83</v>
      </c>
      <c r="C3765" t="s">
        <v>4811</v>
      </c>
      <c r="D3765" t="s">
        <v>2334</v>
      </c>
    </row>
    <row r="3766" spans="1:4" ht="12.75">
      <c r="A3766" s="68">
        <v>21813</v>
      </c>
      <c r="B3766" t="s">
        <v>695</v>
      </c>
      <c r="C3766" t="s">
        <v>1841</v>
      </c>
      <c r="D3766" t="s">
        <v>4812</v>
      </c>
    </row>
    <row r="3767" spans="1:4" ht="12.75">
      <c r="A3767" s="68">
        <v>21818</v>
      </c>
      <c r="B3767" t="s">
        <v>4813</v>
      </c>
      <c r="C3767" t="s">
        <v>3122</v>
      </c>
      <c r="D3767" t="s">
        <v>41</v>
      </c>
    </row>
    <row r="3768" spans="1:4" ht="12.75">
      <c r="A3768" s="68">
        <v>21819</v>
      </c>
      <c r="B3768" t="s">
        <v>4814</v>
      </c>
      <c r="C3768" t="s">
        <v>2270</v>
      </c>
      <c r="D3768" t="s">
        <v>2841</v>
      </c>
    </row>
    <row r="3769" spans="1:4" ht="12.75">
      <c r="A3769" s="68">
        <v>21820</v>
      </c>
      <c r="B3769" t="s">
        <v>117</v>
      </c>
      <c r="C3769" t="s">
        <v>3171</v>
      </c>
      <c r="D3769" t="s">
        <v>4815</v>
      </c>
    </row>
    <row r="3770" spans="1:3" ht="12.75">
      <c r="A3770" s="68">
        <v>21821</v>
      </c>
      <c r="B3770" t="s">
        <v>2932</v>
      </c>
      <c r="C3770" t="s">
        <v>4816</v>
      </c>
    </row>
    <row r="3771" spans="1:4" ht="12.75">
      <c r="A3771" s="68">
        <v>21822</v>
      </c>
      <c r="B3771" t="s">
        <v>4817</v>
      </c>
      <c r="C3771" t="s">
        <v>4818</v>
      </c>
      <c r="D3771" t="s">
        <v>598</v>
      </c>
    </row>
    <row r="3772" spans="1:4" ht="12.75">
      <c r="A3772" s="68">
        <v>21823</v>
      </c>
      <c r="B3772" t="s">
        <v>4819</v>
      </c>
      <c r="C3772" t="s">
        <v>487</v>
      </c>
      <c r="D3772" t="s">
        <v>4820</v>
      </c>
    </row>
    <row r="3773" spans="1:4" ht="12.75">
      <c r="A3773" s="68">
        <v>21826</v>
      </c>
      <c r="B3773" t="s">
        <v>1026</v>
      </c>
      <c r="C3773" t="s">
        <v>2284</v>
      </c>
      <c r="D3773" t="s">
        <v>746</v>
      </c>
    </row>
    <row r="3774" spans="1:3" ht="12.75">
      <c r="A3774" s="68">
        <v>21834</v>
      </c>
      <c r="B3774" t="s">
        <v>4821</v>
      </c>
      <c r="C3774" t="s">
        <v>4822</v>
      </c>
    </row>
    <row r="3775" spans="1:3" ht="12.75">
      <c r="A3775" s="68">
        <v>21835</v>
      </c>
      <c r="B3775" t="s">
        <v>4823</v>
      </c>
      <c r="C3775" t="s">
        <v>4824</v>
      </c>
    </row>
    <row r="3776" spans="1:4" ht="12.75">
      <c r="A3776" s="68">
        <v>21836</v>
      </c>
      <c r="B3776" t="s">
        <v>2970</v>
      </c>
      <c r="C3776" t="s">
        <v>41</v>
      </c>
      <c r="D3776" t="s">
        <v>372</v>
      </c>
    </row>
    <row r="3777" spans="1:4" ht="12.75">
      <c r="A3777" s="68">
        <v>21837</v>
      </c>
      <c r="B3777" t="s">
        <v>227</v>
      </c>
      <c r="C3777" t="s">
        <v>73</v>
      </c>
      <c r="D3777" t="s">
        <v>2008</v>
      </c>
    </row>
    <row r="3778" spans="1:4" ht="12.75">
      <c r="A3778" s="68">
        <v>21840</v>
      </c>
      <c r="B3778" t="s">
        <v>55</v>
      </c>
      <c r="C3778" t="s">
        <v>739</v>
      </c>
      <c r="D3778" t="s">
        <v>1235</v>
      </c>
    </row>
    <row r="3779" spans="1:4" ht="12.75">
      <c r="A3779" s="68">
        <v>21845</v>
      </c>
      <c r="B3779" t="s">
        <v>976</v>
      </c>
      <c r="C3779" t="s">
        <v>1771</v>
      </c>
      <c r="D3779" t="s">
        <v>62</v>
      </c>
    </row>
    <row r="3780" spans="1:4" ht="12.75">
      <c r="A3780" s="68">
        <v>21850</v>
      </c>
      <c r="B3780" t="s">
        <v>382</v>
      </c>
      <c r="C3780" t="s">
        <v>4421</v>
      </c>
      <c r="D3780" t="s">
        <v>88</v>
      </c>
    </row>
    <row r="3781" spans="1:4" ht="12.75">
      <c r="A3781" s="68">
        <v>21851</v>
      </c>
      <c r="B3781" t="s">
        <v>1675</v>
      </c>
      <c r="C3781" t="s">
        <v>1693</v>
      </c>
      <c r="D3781" t="s">
        <v>41</v>
      </c>
    </row>
    <row r="3782" spans="1:4" ht="12.75">
      <c r="A3782" s="68">
        <v>21855</v>
      </c>
      <c r="B3782" t="s">
        <v>1341</v>
      </c>
      <c r="C3782" t="s">
        <v>4421</v>
      </c>
      <c r="D3782" t="s">
        <v>88</v>
      </c>
    </row>
    <row r="3783" spans="1:4" ht="12.75">
      <c r="A3783" s="68">
        <v>21856</v>
      </c>
      <c r="B3783" t="s">
        <v>838</v>
      </c>
      <c r="C3783" t="s">
        <v>61</v>
      </c>
      <c r="D3783" t="s">
        <v>3314</v>
      </c>
    </row>
    <row r="3784" spans="1:4" ht="12.75">
      <c r="A3784" s="68">
        <v>21861</v>
      </c>
      <c r="B3784" t="s">
        <v>1763</v>
      </c>
      <c r="C3784" t="s">
        <v>4825</v>
      </c>
      <c r="D3784" t="s">
        <v>4826</v>
      </c>
    </row>
    <row r="3785" spans="1:4" ht="12.75">
      <c r="A3785" s="68">
        <v>21862</v>
      </c>
      <c r="B3785" t="s">
        <v>83</v>
      </c>
      <c r="C3785" t="s">
        <v>2324</v>
      </c>
      <c r="D3785" t="s">
        <v>79</v>
      </c>
    </row>
    <row r="3786" spans="1:3" ht="12.75">
      <c r="A3786" s="68">
        <v>21863</v>
      </c>
      <c r="B3786" t="s">
        <v>4827</v>
      </c>
      <c r="C3786" t="s">
        <v>4828</v>
      </c>
    </row>
    <row r="3787" spans="1:4" ht="12.75">
      <c r="A3787" s="68">
        <v>21865</v>
      </c>
      <c r="B3787" t="s">
        <v>1319</v>
      </c>
      <c r="C3787" t="s">
        <v>2376</v>
      </c>
      <c r="D3787" t="s">
        <v>4829</v>
      </c>
    </row>
    <row r="3788" spans="1:4" ht="12.75">
      <c r="A3788" s="68">
        <v>21878</v>
      </c>
      <c r="B3788" t="s">
        <v>200</v>
      </c>
      <c r="C3788" t="s">
        <v>3283</v>
      </c>
      <c r="D3788" t="s">
        <v>1638</v>
      </c>
    </row>
    <row r="3789" spans="1:4" ht="12.75">
      <c r="A3789" s="68">
        <v>21881</v>
      </c>
      <c r="B3789" t="s">
        <v>2850</v>
      </c>
      <c r="C3789" t="s">
        <v>4832</v>
      </c>
      <c r="D3789" t="s">
        <v>1934</v>
      </c>
    </row>
    <row r="3790" spans="1:4" ht="12.75">
      <c r="A3790" s="68">
        <v>21884</v>
      </c>
      <c r="B3790" t="s">
        <v>493</v>
      </c>
      <c r="C3790" t="s">
        <v>76</v>
      </c>
      <c r="D3790" t="s">
        <v>387</v>
      </c>
    </row>
    <row r="3791" spans="1:4" ht="12.75">
      <c r="A3791" s="68">
        <v>21886</v>
      </c>
      <c r="B3791" t="s">
        <v>58</v>
      </c>
      <c r="C3791" t="s">
        <v>2986</v>
      </c>
      <c r="D3791" t="s">
        <v>2159</v>
      </c>
    </row>
    <row r="3792" spans="1:4" ht="12.75">
      <c r="A3792" s="68">
        <v>21887</v>
      </c>
      <c r="B3792" t="s">
        <v>200</v>
      </c>
      <c r="C3792" t="s">
        <v>963</v>
      </c>
      <c r="D3792" t="s">
        <v>2538</v>
      </c>
    </row>
    <row r="3793" spans="1:4" ht="12.75">
      <c r="A3793" s="68">
        <v>21888</v>
      </c>
      <c r="B3793" t="s">
        <v>200</v>
      </c>
      <c r="C3793" t="s">
        <v>345</v>
      </c>
      <c r="D3793" t="s">
        <v>54</v>
      </c>
    </row>
    <row r="3794" spans="1:4" ht="12.75">
      <c r="A3794" s="68">
        <v>21890</v>
      </c>
      <c r="B3794" t="s">
        <v>1403</v>
      </c>
      <c r="C3794" t="s">
        <v>5297</v>
      </c>
      <c r="D3794" t="s">
        <v>751</v>
      </c>
    </row>
    <row r="3795" spans="1:4" ht="12.75">
      <c r="A3795" s="68">
        <v>21892</v>
      </c>
      <c r="B3795" t="s">
        <v>363</v>
      </c>
      <c r="C3795" t="s">
        <v>41</v>
      </c>
      <c r="D3795" t="s">
        <v>138</v>
      </c>
    </row>
    <row r="3796" spans="1:4" ht="12.75">
      <c r="A3796" s="68">
        <v>21901</v>
      </c>
      <c r="B3796" t="s">
        <v>550</v>
      </c>
      <c r="C3796" t="s">
        <v>297</v>
      </c>
      <c r="D3796" t="s">
        <v>5298</v>
      </c>
    </row>
    <row r="3797" spans="1:4" ht="12.75">
      <c r="A3797" s="68">
        <v>21906</v>
      </c>
      <c r="B3797" t="s">
        <v>210</v>
      </c>
      <c r="C3797" t="s">
        <v>4573</v>
      </c>
      <c r="D3797" t="s">
        <v>3162</v>
      </c>
    </row>
    <row r="3798" spans="1:4" ht="12.75">
      <c r="A3798" s="68">
        <v>21907</v>
      </c>
      <c r="B3798" t="s">
        <v>366</v>
      </c>
      <c r="C3798" t="s">
        <v>483</v>
      </c>
      <c r="D3798" t="s">
        <v>4418</v>
      </c>
    </row>
    <row r="3799" spans="1:4" ht="12.75">
      <c r="A3799" s="68">
        <v>21908</v>
      </c>
      <c r="B3799" t="s">
        <v>969</v>
      </c>
      <c r="C3799" t="s">
        <v>67</v>
      </c>
      <c r="D3799" t="s">
        <v>2352</v>
      </c>
    </row>
    <row r="3800" spans="1:4" ht="12.75">
      <c r="A3800" s="68">
        <v>21909</v>
      </c>
      <c r="B3800" t="s">
        <v>329</v>
      </c>
      <c r="C3800" t="s">
        <v>1658</v>
      </c>
      <c r="D3800" t="s">
        <v>490</v>
      </c>
    </row>
    <row r="3801" spans="1:4" ht="12.75">
      <c r="A3801" s="68">
        <v>21910</v>
      </c>
      <c r="B3801" t="s">
        <v>363</v>
      </c>
      <c r="C3801" t="s">
        <v>54</v>
      </c>
      <c r="D3801" t="s">
        <v>3276</v>
      </c>
    </row>
    <row r="3802" spans="1:4" ht="12.75">
      <c r="A3802" s="68">
        <v>21911</v>
      </c>
      <c r="B3802" t="s">
        <v>218</v>
      </c>
      <c r="C3802" t="s">
        <v>205</v>
      </c>
      <c r="D3802" t="s">
        <v>1569</v>
      </c>
    </row>
    <row r="3803" spans="1:4" ht="12.75">
      <c r="A3803" s="68">
        <v>21912</v>
      </c>
      <c r="B3803" t="s">
        <v>4397</v>
      </c>
      <c r="C3803" t="s">
        <v>1408</v>
      </c>
      <c r="D3803" t="s">
        <v>201</v>
      </c>
    </row>
    <row r="3804" spans="1:4" ht="12.75">
      <c r="A3804" s="68">
        <v>21913</v>
      </c>
      <c r="B3804" t="s">
        <v>42</v>
      </c>
      <c r="C3804" t="s">
        <v>470</v>
      </c>
      <c r="D3804" t="s">
        <v>551</v>
      </c>
    </row>
    <row r="3805" spans="1:4" ht="12.75">
      <c r="A3805" s="68">
        <v>21914</v>
      </c>
      <c r="B3805" t="s">
        <v>201</v>
      </c>
      <c r="C3805" t="s">
        <v>1187</v>
      </c>
      <c r="D3805" t="s">
        <v>2259</v>
      </c>
    </row>
    <row r="3806" spans="1:4" ht="12.75">
      <c r="A3806" s="68">
        <v>21916</v>
      </c>
      <c r="B3806" t="s">
        <v>5299</v>
      </c>
      <c r="C3806" t="s">
        <v>4132</v>
      </c>
      <c r="D3806" t="s">
        <v>1946</v>
      </c>
    </row>
    <row r="3807" spans="1:4" ht="12.75">
      <c r="A3807" s="68">
        <v>21917</v>
      </c>
      <c r="B3807" t="s">
        <v>265</v>
      </c>
      <c r="C3807" t="s">
        <v>2722</v>
      </c>
      <c r="D3807" t="s">
        <v>1542</v>
      </c>
    </row>
    <row r="3808" spans="1:4" ht="12.75">
      <c r="A3808" s="68">
        <v>21920</v>
      </c>
      <c r="B3808" t="s">
        <v>463</v>
      </c>
      <c r="C3808" t="s">
        <v>73</v>
      </c>
      <c r="D3808" t="s">
        <v>1691</v>
      </c>
    </row>
    <row r="3809" spans="1:4" ht="12.75">
      <c r="A3809" s="68">
        <v>21921</v>
      </c>
      <c r="B3809" t="s">
        <v>249</v>
      </c>
      <c r="C3809" t="s">
        <v>568</v>
      </c>
      <c r="D3809" t="s">
        <v>5300</v>
      </c>
    </row>
    <row r="3810" spans="1:4" ht="12.75">
      <c r="A3810" s="68">
        <v>21923</v>
      </c>
      <c r="B3810" t="s">
        <v>244</v>
      </c>
      <c r="C3810" t="s">
        <v>2579</v>
      </c>
      <c r="D3810" t="s">
        <v>233</v>
      </c>
    </row>
    <row r="3811" spans="1:4" ht="12.75">
      <c r="A3811" s="68">
        <v>21924</v>
      </c>
      <c r="B3811" t="s">
        <v>3231</v>
      </c>
      <c r="C3811" t="s">
        <v>2579</v>
      </c>
      <c r="D3811" t="s">
        <v>5301</v>
      </c>
    </row>
    <row r="3812" spans="1:4" ht="12.75">
      <c r="A3812" s="68">
        <v>21927</v>
      </c>
      <c r="B3812" t="s">
        <v>1012</v>
      </c>
      <c r="C3812" t="s">
        <v>3</v>
      </c>
      <c r="D3812" t="s">
        <v>1850</v>
      </c>
    </row>
    <row r="3813" spans="1:4" ht="12.75">
      <c r="A3813" s="68">
        <v>21928</v>
      </c>
      <c r="B3813" t="s">
        <v>1244</v>
      </c>
      <c r="C3813" t="s">
        <v>1479</v>
      </c>
      <c r="D3813" t="s">
        <v>1850</v>
      </c>
    </row>
    <row r="3814" spans="1:4" ht="12.75">
      <c r="A3814" s="68">
        <v>21929</v>
      </c>
      <c r="B3814" t="s">
        <v>201</v>
      </c>
      <c r="C3814" t="s">
        <v>444</v>
      </c>
      <c r="D3814" t="s">
        <v>345</v>
      </c>
    </row>
    <row r="3815" spans="1:4" ht="12.75">
      <c r="A3815" s="68">
        <v>21931</v>
      </c>
      <c r="B3815" t="s">
        <v>40</v>
      </c>
      <c r="C3815" t="s">
        <v>444</v>
      </c>
      <c r="D3815" t="s">
        <v>345</v>
      </c>
    </row>
    <row r="3816" spans="1:4" ht="12.75">
      <c r="A3816" s="68">
        <v>21932</v>
      </c>
      <c r="B3816" t="s">
        <v>119</v>
      </c>
      <c r="C3816" t="s">
        <v>1876</v>
      </c>
      <c r="D3816" t="s">
        <v>2710</v>
      </c>
    </row>
    <row r="3817" spans="1:4" ht="12.75">
      <c r="A3817" s="68">
        <v>21933</v>
      </c>
      <c r="B3817" t="s">
        <v>5302</v>
      </c>
      <c r="C3817" t="s">
        <v>1876</v>
      </c>
      <c r="D3817" t="s">
        <v>2710</v>
      </c>
    </row>
    <row r="3818" spans="1:4" ht="12.75">
      <c r="A3818" s="68">
        <v>21935</v>
      </c>
      <c r="B3818" t="s">
        <v>424</v>
      </c>
      <c r="C3818" t="s">
        <v>2579</v>
      </c>
      <c r="D3818" t="s">
        <v>2386</v>
      </c>
    </row>
    <row r="3819" spans="1:4" ht="12.75">
      <c r="A3819" s="68">
        <v>21937</v>
      </c>
      <c r="B3819" t="s">
        <v>5303</v>
      </c>
      <c r="C3819" t="s">
        <v>5304</v>
      </c>
      <c r="D3819" t="s">
        <v>1545</v>
      </c>
    </row>
    <row r="3820" spans="1:4" ht="12.75">
      <c r="A3820" s="68">
        <v>21938</v>
      </c>
      <c r="B3820" t="s">
        <v>201</v>
      </c>
      <c r="C3820" t="s">
        <v>1145</v>
      </c>
      <c r="D3820" t="s">
        <v>1023</v>
      </c>
    </row>
    <row r="3821" spans="1:4" ht="12.75">
      <c r="A3821" s="68">
        <v>21939</v>
      </c>
      <c r="B3821" t="s">
        <v>275</v>
      </c>
      <c r="C3821" t="s">
        <v>5305</v>
      </c>
      <c r="D3821" t="s">
        <v>54</v>
      </c>
    </row>
    <row r="3822" spans="1:4" ht="12.75">
      <c r="A3822" s="68">
        <v>21940</v>
      </c>
      <c r="B3822" t="s">
        <v>2845</v>
      </c>
      <c r="C3822" t="s">
        <v>569</v>
      </c>
      <c r="D3822" t="s">
        <v>739</v>
      </c>
    </row>
    <row r="3823" spans="1:4" ht="12.75">
      <c r="A3823" s="68">
        <v>21943</v>
      </c>
      <c r="B3823" t="s">
        <v>717</v>
      </c>
      <c r="C3823" t="s">
        <v>2299</v>
      </c>
      <c r="D3823" t="s">
        <v>800</v>
      </c>
    </row>
    <row r="3824" spans="1:4" ht="12.75">
      <c r="A3824" s="68">
        <v>21944</v>
      </c>
      <c r="B3824" t="s">
        <v>633</v>
      </c>
      <c r="C3824" t="s">
        <v>1935</v>
      </c>
      <c r="D3824" t="s">
        <v>427</v>
      </c>
    </row>
    <row r="3825" spans="1:4" ht="12.75">
      <c r="A3825" s="68">
        <v>21947</v>
      </c>
      <c r="B3825" t="s">
        <v>44</v>
      </c>
      <c r="C3825" t="s">
        <v>3458</v>
      </c>
      <c r="D3825" t="s">
        <v>1163</v>
      </c>
    </row>
    <row r="3826" spans="1:4" ht="12.75">
      <c r="A3826" s="68">
        <v>21948</v>
      </c>
      <c r="B3826" t="s">
        <v>1056</v>
      </c>
      <c r="C3826" t="s">
        <v>2848</v>
      </c>
      <c r="D3826" t="s">
        <v>321</v>
      </c>
    </row>
    <row r="3827" spans="1:4" ht="12.75">
      <c r="A3827" s="68">
        <v>21949</v>
      </c>
      <c r="B3827" t="s">
        <v>89</v>
      </c>
      <c r="C3827" t="s">
        <v>313</v>
      </c>
      <c r="D3827" t="s">
        <v>1020</v>
      </c>
    </row>
    <row r="3828" spans="1:4" ht="12.75">
      <c r="A3828" s="68">
        <v>21950</v>
      </c>
      <c r="B3828" t="s">
        <v>728</v>
      </c>
      <c r="C3828" t="s">
        <v>1955</v>
      </c>
      <c r="D3828" t="s">
        <v>450</v>
      </c>
    </row>
    <row r="3829" spans="1:4" ht="12.75">
      <c r="A3829" s="68">
        <v>21951</v>
      </c>
      <c r="B3829" t="s">
        <v>2384</v>
      </c>
      <c r="C3829" t="s">
        <v>1955</v>
      </c>
      <c r="D3829" t="s">
        <v>450</v>
      </c>
    </row>
    <row r="3830" spans="1:4" ht="12.75">
      <c r="A3830" s="68">
        <v>21954</v>
      </c>
      <c r="B3830" t="s">
        <v>5306</v>
      </c>
      <c r="C3830" t="s">
        <v>1062</v>
      </c>
      <c r="D3830" t="s">
        <v>3247</v>
      </c>
    </row>
    <row r="3831" spans="1:4" ht="12.75">
      <c r="A3831">
        <v>21958</v>
      </c>
      <c r="B3831" t="s">
        <v>1102</v>
      </c>
      <c r="C3831" t="s">
        <v>1128</v>
      </c>
      <c r="D3831" t="s">
        <v>306</v>
      </c>
    </row>
    <row r="3832" spans="1:4" ht="12.75">
      <c r="A3832" s="68">
        <v>21959</v>
      </c>
      <c r="B3832" t="s">
        <v>493</v>
      </c>
      <c r="C3832" t="s">
        <v>234</v>
      </c>
      <c r="D3832" t="s">
        <v>76</v>
      </c>
    </row>
    <row r="3833" spans="1:4" ht="12.75">
      <c r="A3833" s="68">
        <v>21964</v>
      </c>
      <c r="B3833" t="s">
        <v>717</v>
      </c>
      <c r="C3833" t="s">
        <v>1841</v>
      </c>
      <c r="D3833" t="s">
        <v>76</v>
      </c>
    </row>
    <row r="3834" spans="1:4" ht="12.75">
      <c r="A3834" s="68">
        <v>21965</v>
      </c>
      <c r="B3834" t="s">
        <v>361</v>
      </c>
      <c r="C3834" t="s">
        <v>67</v>
      </c>
      <c r="D3834" t="s">
        <v>220</v>
      </c>
    </row>
    <row r="3835" spans="1:4" ht="12.75">
      <c r="A3835" s="68">
        <v>21967</v>
      </c>
      <c r="B3835" t="s">
        <v>19</v>
      </c>
      <c r="C3835" t="s">
        <v>774</v>
      </c>
      <c r="D3835" t="s">
        <v>73</v>
      </c>
    </row>
    <row r="3836" spans="1:4" ht="12.75">
      <c r="A3836" s="68">
        <v>21969</v>
      </c>
      <c r="B3836" t="s">
        <v>4720</v>
      </c>
      <c r="C3836" t="s">
        <v>411</v>
      </c>
      <c r="D3836" t="s">
        <v>1078</v>
      </c>
    </row>
    <row r="3837" spans="1:4" ht="12.75">
      <c r="A3837" s="68">
        <v>21970</v>
      </c>
      <c r="B3837" t="s">
        <v>55</v>
      </c>
      <c r="C3837" t="s">
        <v>5307</v>
      </c>
      <c r="D3837" t="s">
        <v>68</v>
      </c>
    </row>
    <row r="3838" spans="1:4" ht="12.75">
      <c r="A3838" s="68">
        <v>21971</v>
      </c>
      <c r="B3838" t="s">
        <v>2915</v>
      </c>
      <c r="C3838" t="s">
        <v>2151</v>
      </c>
      <c r="D3838" t="s">
        <v>2579</v>
      </c>
    </row>
    <row r="3839" spans="1:4" ht="12.75">
      <c r="A3839" s="68">
        <v>21972</v>
      </c>
      <c r="B3839" t="s">
        <v>899</v>
      </c>
      <c r="C3839" t="s">
        <v>5308</v>
      </c>
      <c r="D3839" t="s">
        <v>5309</v>
      </c>
    </row>
    <row r="3840" spans="1:4" ht="12.75">
      <c r="A3840" s="68">
        <v>21973</v>
      </c>
      <c r="B3840" t="s">
        <v>1127</v>
      </c>
      <c r="C3840" t="s">
        <v>5308</v>
      </c>
      <c r="D3840" t="s">
        <v>5309</v>
      </c>
    </row>
    <row r="3841" spans="1:4" ht="12.75">
      <c r="A3841" s="68">
        <v>21976</v>
      </c>
      <c r="B3841" t="s">
        <v>717</v>
      </c>
      <c r="C3841" t="s">
        <v>446</v>
      </c>
      <c r="D3841" t="s">
        <v>1128</v>
      </c>
    </row>
    <row r="3842" spans="1:4" ht="12.75">
      <c r="A3842" s="68">
        <v>21978</v>
      </c>
      <c r="B3842" t="s">
        <v>258</v>
      </c>
      <c r="C3842" t="s">
        <v>325</v>
      </c>
      <c r="D3842" t="s">
        <v>539</v>
      </c>
    </row>
    <row r="3843" spans="1:4" ht="12.75">
      <c r="A3843" s="68">
        <v>21979</v>
      </c>
      <c r="B3843" t="s">
        <v>1341</v>
      </c>
      <c r="C3843" t="s">
        <v>1351</v>
      </c>
      <c r="D3843" t="s">
        <v>54</v>
      </c>
    </row>
    <row r="3844" spans="1:4" ht="12.75">
      <c r="A3844" s="68">
        <v>21980</v>
      </c>
      <c r="B3844" t="s">
        <v>119</v>
      </c>
      <c r="C3844" t="s">
        <v>988</v>
      </c>
      <c r="D3844" t="s">
        <v>1264</v>
      </c>
    </row>
    <row r="3845" spans="1:4" ht="12.75">
      <c r="A3845" s="68">
        <v>21982</v>
      </c>
      <c r="B3845" t="s">
        <v>876</v>
      </c>
      <c r="C3845" t="s">
        <v>53</v>
      </c>
      <c r="D3845" t="s">
        <v>1955</v>
      </c>
    </row>
    <row r="3846" spans="1:4" ht="12.75">
      <c r="A3846" s="68">
        <v>21984</v>
      </c>
      <c r="B3846" t="s">
        <v>1468</v>
      </c>
      <c r="C3846" t="s">
        <v>525</v>
      </c>
      <c r="D3846" t="s">
        <v>3380</v>
      </c>
    </row>
    <row r="3847" spans="1:4" ht="12.75">
      <c r="A3847" s="68">
        <v>21985</v>
      </c>
      <c r="B3847" t="s">
        <v>258</v>
      </c>
      <c r="C3847" t="s">
        <v>871</v>
      </c>
      <c r="D3847" t="s">
        <v>5310</v>
      </c>
    </row>
    <row r="3848" spans="1:4" ht="12.75">
      <c r="A3848" s="68">
        <v>21986</v>
      </c>
      <c r="B3848" t="s">
        <v>50</v>
      </c>
      <c r="C3848" t="s">
        <v>332</v>
      </c>
      <c r="D3848" t="s">
        <v>1943</v>
      </c>
    </row>
    <row r="3849" spans="1:4" ht="12.75">
      <c r="A3849" s="68">
        <v>21987</v>
      </c>
      <c r="B3849" t="s">
        <v>612</v>
      </c>
      <c r="C3849" t="s">
        <v>5311</v>
      </c>
      <c r="D3849" t="s">
        <v>261</v>
      </c>
    </row>
    <row r="3850" spans="1:4" ht="12.75">
      <c r="A3850" s="68">
        <v>21994</v>
      </c>
      <c r="B3850" t="s">
        <v>275</v>
      </c>
      <c r="C3850" t="s">
        <v>5312</v>
      </c>
      <c r="D3850" t="s">
        <v>2962</v>
      </c>
    </row>
    <row r="3851" spans="1:4" ht="12.75">
      <c r="A3851" s="68">
        <v>21995</v>
      </c>
      <c r="B3851" t="s">
        <v>121</v>
      </c>
      <c r="C3851" t="s">
        <v>5313</v>
      </c>
      <c r="D3851" t="s">
        <v>54</v>
      </c>
    </row>
    <row r="3852" spans="1:4" ht="12.75">
      <c r="A3852" s="68">
        <v>21998</v>
      </c>
      <c r="B3852" t="s">
        <v>633</v>
      </c>
      <c r="C3852" t="s">
        <v>5314</v>
      </c>
      <c r="D3852" t="s">
        <v>1700</v>
      </c>
    </row>
    <row r="3853" spans="1:4" ht="12.75">
      <c r="A3853" s="68">
        <v>22001</v>
      </c>
      <c r="B3853" t="s">
        <v>3989</v>
      </c>
      <c r="C3853" t="s">
        <v>3314</v>
      </c>
      <c r="D3853" t="s">
        <v>820</v>
      </c>
    </row>
    <row r="3854" spans="1:4" ht="12.75">
      <c r="A3854" s="68">
        <v>22002</v>
      </c>
      <c r="B3854" t="s">
        <v>397</v>
      </c>
      <c r="C3854" t="s">
        <v>599</v>
      </c>
      <c r="D3854" t="s">
        <v>87</v>
      </c>
    </row>
    <row r="3855" spans="1:4" ht="12.75">
      <c r="A3855" s="68">
        <v>22013</v>
      </c>
      <c r="B3855" t="s">
        <v>5315</v>
      </c>
      <c r="C3855" t="s">
        <v>5316</v>
      </c>
      <c r="D3855" t="s">
        <v>4857</v>
      </c>
    </row>
    <row r="3856" spans="1:4" ht="12.75">
      <c r="A3856" s="68">
        <v>22014</v>
      </c>
      <c r="B3856" t="s">
        <v>5317</v>
      </c>
      <c r="C3856" t="s">
        <v>5318</v>
      </c>
      <c r="D3856" t="s">
        <v>5319</v>
      </c>
    </row>
    <row r="3857" spans="1:4" ht="12.75">
      <c r="A3857" s="68">
        <v>22015</v>
      </c>
      <c r="B3857" t="s">
        <v>5320</v>
      </c>
      <c r="C3857" t="s">
        <v>5321</v>
      </c>
      <c r="D3857" t="s">
        <v>5322</v>
      </c>
    </row>
    <row r="3858" spans="1:4" ht="12.75">
      <c r="A3858" s="68">
        <v>22016</v>
      </c>
      <c r="B3858" t="s">
        <v>5323</v>
      </c>
      <c r="C3858" t="s">
        <v>3228</v>
      </c>
      <c r="D3858" t="s">
        <v>5324</v>
      </c>
    </row>
    <row r="3859" spans="1:4" ht="12.75">
      <c r="A3859" s="68">
        <v>22017</v>
      </c>
      <c r="B3859" t="s">
        <v>5325</v>
      </c>
      <c r="C3859" t="s">
        <v>2306</v>
      </c>
      <c r="D3859" t="s">
        <v>807</v>
      </c>
    </row>
    <row r="3860" spans="1:4" ht="12.75">
      <c r="A3860" s="68">
        <v>22018</v>
      </c>
      <c r="B3860" t="s">
        <v>2266</v>
      </c>
      <c r="C3860" t="s">
        <v>1479</v>
      </c>
      <c r="D3860" t="s">
        <v>54</v>
      </c>
    </row>
    <row r="3861" spans="1:3" ht="12.75">
      <c r="A3861" s="68">
        <v>22019</v>
      </c>
      <c r="B3861" t="s">
        <v>5326</v>
      </c>
      <c r="C3861" t="s">
        <v>5327</v>
      </c>
    </row>
    <row r="3862" spans="1:3" ht="12.75">
      <c r="A3862" s="68">
        <v>22020</v>
      </c>
      <c r="B3862" t="s">
        <v>5328</v>
      </c>
      <c r="C3862" t="s">
        <v>5329</v>
      </c>
    </row>
    <row r="3863" spans="1:3" ht="12.75">
      <c r="A3863" s="68">
        <v>22021</v>
      </c>
      <c r="B3863" t="s">
        <v>5330</v>
      </c>
      <c r="C3863" t="s">
        <v>552</v>
      </c>
    </row>
    <row r="3864" spans="1:4" ht="12.75">
      <c r="A3864" s="68">
        <v>22022</v>
      </c>
      <c r="B3864" t="s">
        <v>969</v>
      </c>
      <c r="C3864" t="s">
        <v>5331</v>
      </c>
      <c r="D3864" t="s">
        <v>2529</v>
      </c>
    </row>
    <row r="3865" spans="1:4" ht="12.75">
      <c r="A3865" s="68">
        <v>22023</v>
      </c>
      <c r="B3865" t="s">
        <v>244</v>
      </c>
      <c r="C3865" t="s">
        <v>325</v>
      </c>
      <c r="D3865" t="s">
        <v>73</v>
      </c>
    </row>
    <row r="3866" spans="1:4" ht="12.75">
      <c r="A3866" s="68">
        <v>22024</v>
      </c>
      <c r="B3866" t="s">
        <v>493</v>
      </c>
      <c r="C3866" t="s">
        <v>1014</v>
      </c>
      <c r="D3866" t="s">
        <v>5332</v>
      </c>
    </row>
    <row r="3867" spans="1:4" ht="12.75">
      <c r="A3867" s="68">
        <v>22025</v>
      </c>
      <c r="B3867" t="s">
        <v>969</v>
      </c>
      <c r="C3867" t="s">
        <v>963</v>
      </c>
      <c r="D3867" t="s">
        <v>76</v>
      </c>
    </row>
    <row r="3868" spans="1:3" ht="12.75">
      <c r="A3868" s="68">
        <v>22026</v>
      </c>
      <c r="B3868" t="s">
        <v>5333</v>
      </c>
      <c r="C3868" t="s">
        <v>5334</v>
      </c>
    </row>
    <row r="3869" spans="1:4" ht="12.75">
      <c r="A3869" s="68">
        <v>22027</v>
      </c>
      <c r="B3869" t="s">
        <v>697</v>
      </c>
      <c r="C3869" t="s">
        <v>1387</v>
      </c>
      <c r="D3869" t="s">
        <v>1841</v>
      </c>
    </row>
    <row r="3870" spans="1:4" ht="12.75">
      <c r="A3870" s="68">
        <v>22028</v>
      </c>
      <c r="B3870" t="s">
        <v>1241</v>
      </c>
      <c r="C3870" t="s">
        <v>53</v>
      </c>
      <c r="D3870" t="s">
        <v>2592</v>
      </c>
    </row>
    <row r="3871" spans="1:4" ht="12.75">
      <c r="A3871" s="68">
        <v>22029</v>
      </c>
      <c r="B3871" t="s">
        <v>302</v>
      </c>
      <c r="C3871" t="s">
        <v>758</v>
      </c>
      <c r="D3871" t="s">
        <v>321</v>
      </c>
    </row>
    <row r="3872" spans="1:4" ht="12.75">
      <c r="A3872" s="68">
        <v>22030</v>
      </c>
      <c r="B3872" t="s">
        <v>5335</v>
      </c>
      <c r="C3872" t="s">
        <v>5336</v>
      </c>
      <c r="D3872" t="s">
        <v>5337</v>
      </c>
    </row>
    <row r="3873" spans="1:4" ht="12.75">
      <c r="A3873" s="68">
        <v>22032</v>
      </c>
      <c r="B3873" t="s">
        <v>5338</v>
      </c>
      <c r="C3873" t="s">
        <v>1216</v>
      </c>
      <c r="D3873" t="s">
        <v>72</v>
      </c>
    </row>
    <row r="3874" spans="1:4" ht="12.75">
      <c r="A3874" s="68">
        <v>22033</v>
      </c>
      <c r="B3874" t="s">
        <v>416</v>
      </c>
      <c r="C3874" t="s">
        <v>5339</v>
      </c>
      <c r="D3874" t="s">
        <v>2427</v>
      </c>
    </row>
    <row r="3875" spans="1:3" ht="12.75">
      <c r="A3875" s="68">
        <v>22034</v>
      </c>
      <c r="B3875" t="s">
        <v>5340</v>
      </c>
      <c r="C3875" t="s">
        <v>5341</v>
      </c>
    </row>
    <row r="3876" spans="1:4" ht="12.75">
      <c r="A3876" s="68">
        <v>22036</v>
      </c>
      <c r="B3876" t="s">
        <v>313</v>
      </c>
      <c r="C3876" t="s">
        <v>54</v>
      </c>
      <c r="D3876" t="s">
        <v>1986</v>
      </c>
    </row>
    <row r="3877" spans="1:4" ht="12.75">
      <c r="A3877" s="68">
        <v>22037</v>
      </c>
      <c r="B3877" t="s">
        <v>1403</v>
      </c>
      <c r="C3877" t="s">
        <v>947</v>
      </c>
      <c r="D3877" t="s">
        <v>1587</v>
      </c>
    </row>
    <row r="3878" spans="1:4" ht="12.75">
      <c r="A3878" s="68">
        <v>22038</v>
      </c>
      <c r="B3878" t="s">
        <v>5342</v>
      </c>
      <c r="C3878" t="s">
        <v>53</v>
      </c>
      <c r="D3878" t="s">
        <v>256</v>
      </c>
    </row>
    <row r="3879" spans="1:4" ht="12.75">
      <c r="A3879" s="68">
        <v>22039</v>
      </c>
      <c r="B3879" t="s">
        <v>58</v>
      </c>
      <c r="C3879" t="s">
        <v>325</v>
      </c>
      <c r="D3879" t="s">
        <v>1336</v>
      </c>
    </row>
    <row r="3880" spans="1:4" ht="12.75">
      <c r="A3880" s="68">
        <v>22040</v>
      </c>
      <c r="B3880" t="s">
        <v>119</v>
      </c>
      <c r="C3880" t="s">
        <v>76</v>
      </c>
      <c r="D3880" t="s">
        <v>1528</v>
      </c>
    </row>
    <row r="3881" spans="1:3" ht="12.75">
      <c r="A3881" s="68">
        <v>22041</v>
      </c>
      <c r="B3881" t="s">
        <v>5343</v>
      </c>
      <c r="C3881" t="s">
        <v>5344</v>
      </c>
    </row>
    <row r="3882" spans="1:4" ht="12.75">
      <c r="A3882" s="68">
        <v>22042</v>
      </c>
      <c r="B3882" t="s">
        <v>276</v>
      </c>
      <c r="C3882" t="s">
        <v>411</v>
      </c>
      <c r="D3882" t="s">
        <v>54</v>
      </c>
    </row>
    <row r="3883" spans="1:4" ht="12.75">
      <c r="A3883" s="68">
        <v>22043</v>
      </c>
      <c r="B3883" t="s">
        <v>596</v>
      </c>
      <c r="C3883" t="s">
        <v>1916</v>
      </c>
      <c r="D3883" t="s">
        <v>5345</v>
      </c>
    </row>
    <row r="3884" spans="1:4" ht="12.75">
      <c r="A3884" s="68">
        <v>22044</v>
      </c>
      <c r="B3884" t="s">
        <v>5346</v>
      </c>
      <c r="C3884" t="s">
        <v>3292</v>
      </c>
      <c r="D3884" t="s">
        <v>5347</v>
      </c>
    </row>
    <row r="3885" spans="1:4" ht="12.75">
      <c r="A3885" s="68">
        <v>22045</v>
      </c>
      <c r="B3885" t="s">
        <v>1341</v>
      </c>
      <c r="C3885" t="s">
        <v>351</v>
      </c>
      <c r="D3885" t="s">
        <v>4081</v>
      </c>
    </row>
    <row r="3886" spans="1:4" ht="12.75">
      <c r="A3886" s="68">
        <v>22047</v>
      </c>
      <c r="B3886" t="s">
        <v>58</v>
      </c>
      <c r="C3886" t="s">
        <v>1342</v>
      </c>
      <c r="D3886" t="s">
        <v>2739</v>
      </c>
    </row>
    <row r="3887" spans="1:4" ht="12.75">
      <c r="A3887" s="68">
        <v>22048</v>
      </c>
      <c r="B3887" t="s">
        <v>2266</v>
      </c>
      <c r="C3887" t="s">
        <v>325</v>
      </c>
      <c r="D3887" t="s">
        <v>53</v>
      </c>
    </row>
    <row r="3888" spans="1:4" ht="12.75">
      <c r="A3888" s="68">
        <v>22049</v>
      </c>
      <c r="B3888" t="s">
        <v>200</v>
      </c>
      <c r="C3888" t="s">
        <v>476</v>
      </c>
      <c r="D3888" t="s">
        <v>343</v>
      </c>
    </row>
    <row r="3889" spans="1:4" ht="12.75">
      <c r="A3889" s="68">
        <v>22050</v>
      </c>
      <c r="B3889" t="s">
        <v>201</v>
      </c>
      <c r="C3889" t="s">
        <v>220</v>
      </c>
      <c r="D3889" t="s">
        <v>476</v>
      </c>
    </row>
    <row r="3890" spans="1:4" ht="12.75">
      <c r="A3890" s="68">
        <v>22051</v>
      </c>
      <c r="B3890" t="s">
        <v>3079</v>
      </c>
      <c r="C3890" t="s">
        <v>3905</v>
      </c>
      <c r="D3890" t="s">
        <v>5348</v>
      </c>
    </row>
    <row r="3891" spans="1:4" ht="12.75">
      <c r="A3891" s="68">
        <v>22052</v>
      </c>
      <c r="B3891" t="s">
        <v>5349</v>
      </c>
      <c r="C3891" t="s">
        <v>589</v>
      </c>
      <c r="D3891" t="s">
        <v>922</v>
      </c>
    </row>
    <row r="3892" spans="1:3" ht="12.75">
      <c r="A3892" s="68">
        <v>22053</v>
      </c>
      <c r="B3892" t="s">
        <v>5350</v>
      </c>
      <c r="C3892" t="s">
        <v>5351</v>
      </c>
    </row>
    <row r="3893" spans="1:4" ht="12.75">
      <c r="A3893" s="68">
        <v>22054</v>
      </c>
      <c r="B3893" t="s">
        <v>745</v>
      </c>
      <c r="C3893" t="s">
        <v>2627</v>
      </c>
      <c r="D3893" t="s">
        <v>5352</v>
      </c>
    </row>
    <row r="3894" spans="1:4" ht="12.75">
      <c r="A3894" s="68">
        <v>22055</v>
      </c>
      <c r="B3894" t="s">
        <v>140</v>
      </c>
      <c r="C3894" t="s">
        <v>428</v>
      </c>
      <c r="D3894" t="s">
        <v>2764</v>
      </c>
    </row>
    <row r="3895" spans="1:3" ht="12.75">
      <c r="A3895" s="68">
        <v>22056</v>
      </c>
      <c r="B3895" t="s">
        <v>2648</v>
      </c>
      <c r="C3895" t="s">
        <v>5353</v>
      </c>
    </row>
    <row r="3896" spans="1:4" ht="12.75">
      <c r="A3896" s="68">
        <v>22057</v>
      </c>
      <c r="B3896" t="s">
        <v>119</v>
      </c>
      <c r="C3896" t="s">
        <v>4007</v>
      </c>
      <c r="D3896" t="s">
        <v>53</v>
      </c>
    </row>
    <row r="3897" spans="1:4" ht="12.75">
      <c r="A3897" s="68">
        <v>22058</v>
      </c>
      <c r="B3897" t="s">
        <v>19</v>
      </c>
      <c r="C3897" t="s">
        <v>322</v>
      </c>
      <c r="D3897" t="s">
        <v>1343</v>
      </c>
    </row>
    <row r="3898" spans="1:4" ht="12.75">
      <c r="A3898" s="68">
        <v>22059</v>
      </c>
      <c r="B3898" t="s">
        <v>58</v>
      </c>
      <c r="C3898" t="s">
        <v>5354</v>
      </c>
      <c r="D3898" t="s">
        <v>5355</v>
      </c>
    </row>
    <row r="3899" spans="1:4" ht="12.75">
      <c r="A3899" s="68">
        <v>22060</v>
      </c>
      <c r="B3899" t="s">
        <v>5356</v>
      </c>
      <c r="C3899" t="s">
        <v>268</v>
      </c>
      <c r="D3899" t="s">
        <v>268</v>
      </c>
    </row>
    <row r="3900" spans="1:4" ht="12.75">
      <c r="A3900" s="68">
        <v>22062</v>
      </c>
      <c r="B3900" t="s">
        <v>2289</v>
      </c>
      <c r="C3900" t="s">
        <v>1254</v>
      </c>
      <c r="D3900" t="s">
        <v>214</v>
      </c>
    </row>
    <row r="3901" spans="1:4" ht="12.75">
      <c r="A3901" s="68">
        <v>22064</v>
      </c>
      <c r="B3901" t="s">
        <v>55</v>
      </c>
      <c r="C3901" t="s">
        <v>1202</v>
      </c>
      <c r="D3901" t="s">
        <v>5357</v>
      </c>
    </row>
    <row r="3902" spans="1:4" ht="12.75">
      <c r="A3902" s="68">
        <v>22065</v>
      </c>
      <c r="B3902" t="s">
        <v>711</v>
      </c>
      <c r="C3902" t="s">
        <v>5358</v>
      </c>
      <c r="D3902" t="s">
        <v>313</v>
      </c>
    </row>
    <row r="3903" spans="1:3" ht="12.75">
      <c r="A3903" s="68">
        <v>22066</v>
      </c>
      <c r="B3903" t="s">
        <v>5359</v>
      </c>
      <c r="C3903" t="s">
        <v>1810</v>
      </c>
    </row>
    <row r="3904" spans="1:4" ht="12.75">
      <c r="A3904" s="68">
        <v>22069</v>
      </c>
      <c r="B3904" t="s">
        <v>117</v>
      </c>
      <c r="C3904" t="s">
        <v>1114</v>
      </c>
      <c r="D3904" t="s">
        <v>776</v>
      </c>
    </row>
    <row r="3905" spans="1:4" ht="12.75">
      <c r="A3905" s="68">
        <v>22070</v>
      </c>
      <c r="B3905" t="s">
        <v>237</v>
      </c>
      <c r="C3905" t="s">
        <v>1690</v>
      </c>
      <c r="D3905" t="s">
        <v>486</v>
      </c>
    </row>
    <row r="3906" spans="1:3" ht="12.75">
      <c r="A3906" s="68">
        <v>22072</v>
      </c>
      <c r="B3906" t="s">
        <v>5360</v>
      </c>
      <c r="C3906" t="s">
        <v>4168</v>
      </c>
    </row>
    <row r="3907" spans="1:3" ht="12.75">
      <c r="A3907" s="68">
        <v>22074</v>
      </c>
      <c r="B3907" t="s">
        <v>5361</v>
      </c>
      <c r="C3907" t="s">
        <v>5362</v>
      </c>
    </row>
    <row r="3908" spans="1:4" ht="12.75">
      <c r="A3908" s="68">
        <v>22075</v>
      </c>
      <c r="B3908" t="s">
        <v>302</v>
      </c>
      <c r="C3908" t="s">
        <v>531</v>
      </c>
      <c r="D3908" t="s">
        <v>5363</v>
      </c>
    </row>
    <row r="3909" spans="1:4" ht="12.75">
      <c r="A3909" s="68">
        <v>22079</v>
      </c>
      <c r="B3909" t="s">
        <v>5364</v>
      </c>
      <c r="C3909" t="s">
        <v>1383</v>
      </c>
      <c r="D3909" t="s">
        <v>111</v>
      </c>
    </row>
    <row r="3910" spans="1:4" ht="12.75">
      <c r="A3910" s="68">
        <v>22080</v>
      </c>
      <c r="B3910" t="s">
        <v>1659</v>
      </c>
      <c r="C3910" t="s">
        <v>1342</v>
      </c>
      <c r="D3910" t="s">
        <v>422</v>
      </c>
    </row>
    <row r="3911" spans="1:4" ht="12.75">
      <c r="A3911" s="68">
        <v>22082</v>
      </c>
      <c r="B3911" t="s">
        <v>254</v>
      </c>
      <c r="C3911" t="s">
        <v>4344</v>
      </c>
      <c r="D3911" t="s">
        <v>963</v>
      </c>
    </row>
    <row r="3912" spans="1:4" ht="12.75">
      <c r="A3912" s="68">
        <v>22083</v>
      </c>
      <c r="B3912" t="s">
        <v>227</v>
      </c>
      <c r="C3912" t="s">
        <v>2108</v>
      </c>
      <c r="D3912" t="s">
        <v>220</v>
      </c>
    </row>
    <row r="3913" spans="1:4" ht="12.75">
      <c r="A3913" s="68">
        <v>22085</v>
      </c>
      <c r="B3913" t="s">
        <v>5365</v>
      </c>
      <c r="C3913" t="s">
        <v>2029</v>
      </c>
      <c r="D3913" t="s">
        <v>87</v>
      </c>
    </row>
    <row r="3914" spans="1:4" ht="12.75">
      <c r="A3914" s="68">
        <v>22086</v>
      </c>
      <c r="B3914" t="s">
        <v>314</v>
      </c>
      <c r="C3914" t="s">
        <v>5366</v>
      </c>
      <c r="D3914" t="s">
        <v>607</v>
      </c>
    </row>
    <row r="3915" spans="1:4" ht="12.75">
      <c r="A3915" s="68">
        <v>22090</v>
      </c>
      <c r="B3915" t="s">
        <v>244</v>
      </c>
      <c r="C3915" t="s">
        <v>53</v>
      </c>
      <c r="D3915" t="s">
        <v>54</v>
      </c>
    </row>
    <row r="3916" spans="1:4" ht="12.75">
      <c r="A3916" s="68">
        <v>22091</v>
      </c>
      <c r="B3916" t="s">
        <v>3257</v>
      </c>
      <c r="C3916" t="s">
        <v>1916</v>
      </c>
      <c r="D3916" t="s">
        <v>76</v>
      </c>
    </row>
    <row r="3917" spans="1:4" ht="12.75">
      <c r="A3917" s="68">
        <v>22092</v>
      </c>
      <c r="B3917" t="s">
        <v>838</v>
      </c>
      <c r="C3917" t="s">
        <v>41</v>
      </c>
      <c r="D3917" t="s">
        <v>1799</v>
      </c>
    </row>
    <row r="3918" spans="1:4" ht="12.75">
      <c r="A3918" s="68">
        <v>22093</v>
      </c>
      <c r="B3918" t="s">
        <v>1127</v>
      </c>
      <c r="C3918" t="s">
        <v>41</v>
      </c>
      <c r="D3918" t="s">
        <v>1799</v>
      </c>
    </row>
    <row r="3919" spans="1:4" ht="12.75">
      <c r="A3919" s="68">
        <v>22094</v>
      </c>
      <c r="B3919" t="s">
        <v>1030</v>
      </c>
      <c r="C3919" t="s">
        <v>325</v>
      </c>
      <c r="D3919" t="s">
        <v>1463</v>
      </c>
    </row>
    <row r="3920" spans="1:4" ht="12.75">
      <c r="A3920" s="68">
        <v>22095</v>
      </c>
      <c r="B3920" t="s">
        <v>382</v>
      </c>
      <c r="C3920" t="s">
        <v>2413</v>
      </c>
      <c r="D3920" t="s">
        <v>952</v>
      </c>
    </row>
    <row r="3921" spans="1:4" ht="12.75">
      <c r="A3921" s="68">
        <v>22096</v>
      </c>
      <c r="B3921" t="s">
        <v>227</v>
      </c>
      <c r="C3921" t="s">
        <v>1520</v>
      </c>
      <c r="D3921" t="s">
        <v>875</v>
      </c>
    </row>
    <row r="3922" spans="1:4" ht="12.75">
      <c r="A3922" s="68">
        <v>22097</v>
      </c>
      <c r="B3922" t="s">
        <v>254</v>
      </c>
      <c r="C3922" t="s">
        <v>5367</v>
      </c>
      <c r="D3922" t="s">
        <v>308</v>
      </c>
    </row>
    <row r="3923" spans="1:4" ht="12.75">
      <c r="A3923" s="68">
        <v>22098</v>
      </c>
      <c r="B3923" t="s">
        <v>633</v>
      </c>
      <c r="C3923" t="s">
        <v>73</v>
      </c>
      <c r="D3923" t="s">
        <v>53</v>
      </c>
    </row>
    <row r="3924" spans="1:4" ht="12.75">
      <c r="A3924" s="68">
        <v>22099</v>
      </c>
      <c r="B3924" t="s">
        <v>1269</v>
      </c>
      <c r="C3924" t="s">
        <v>5368</v>
      </c>
      <c r="D3924" t="s">
        <v>250</v>
      </c>
    </row>
    <row r="3925" spans="1:4" ht="12.75">
      <c r="A3925" s="68">
        <v>22100</v>
      </c>
      <c r="B3925" t="s">
        <v>5369</v>
      </c>
      <c r="C3925" t="s">
        <v>3252</v>
      </c>
      <c r="D3925" t="s">
        <v>1001</v>
      </c>
    </row>
    <row r="3926" spans="1:4" ht="12.75">
      <c r="A3926" s="68">
        <v>22101</v>
      </c>
      <c r="B3926" t="s">
        <v>5370</v>
      </c>
      <c r="C3926" t="s">
        <v>325</v>
      </c>
      <c r="D3926" t="s">
        <v>91</v>
      </c>
    </row>
    <row r="3927" spans="1:4" ht="12.75">
      <c r="A3927" s="68">
        <v>22102</v>
      </c>
      <c r="B3927" t="s">
        <v>1060</v>
      </c>
      <c r="C3927" t="s">
        <v>41</v>
      </c>
      <c r="D3927" t="s">
        <v>1247</v>
      </c>
    </row>
    <row r="3928" spans="1:4" ht="12.75">
      <c r="A3928" s="68">
        <v>22103</v>
      </c>
      <c r="B3928" t="s">
        <v>121</v>
      </c>
      <c r="C3928" t="s">
        <v>41</v>
      </c>
      <c r="D3928" t="s">
        <v>1247</v>
      </c>
    </row>
    <row r="3929" spans="1:4" ht="12.75">
      <c r="A3929" s="68">
        <v>22104</v>
      </c>
      <c r="B3929" t="s">
        <v>119</v>
      </c>
      <c r="C3929" t="s">
        <v>4446</v>
      </c>
      <c r="D3929" t="s">
        <v>280</v>
      </c>
    </row>
    <row r="3930" spans="1:4" ht="12.75">
      <c r="A3930" s="68">
        <v>22105</v>
      </c>
      <c r="B3930" t="s">
        <v>118</v>
      </c>
      <c r="C3930" t="s">
        <v>72</v>
      </c>
      <c r="D3930" t="s">
        <v>53</v>
      </c>
    </row>
    <row r="3931" spans="1:4" ht="12.75">
      <c r="A3931" s="68">
        <v>22108</v>
      </c>
      <c r="B3931" t="s">
        <v>842</v>
      </c>
      <c r="C3931" t="s">
        <v>220</v>
      </c>
      <c r="D3931" t="s">
        <v>1640</v>
      </c>
    </row>
    <row r="3932" spans="1:4" ht="12.75">
      <c r="A3932" s="68">
        <v>22109</v>
      </c>
      <c r="B3932" t="s">
        <v>416</v>
      </c>
      <c r="C3932" t="s">
        <v>5371</v>
      </c>
      <c r="D3932" t="s">
        <v>446</v>
      </c>
    </row>
    <row r="3933" spans="1:4" ht="12.75">
      <c r="A3933" s="68">
        <v>22110</v>
      </c>
      <c r="B3933" t="s">
        <v>40</v>
      </c>
      <c r="C3933" t="s">
        <v>73</v>
      </c>
      <c r="D3933" t="s">
        <v>1326</v>
      </c>
    </row>
    <row r="3934" spans="1:4" ht="12.75">
      <c r="A3934" s="68">
        <v>22111</v>
      </c>
      <c r="B3934" t="s">
        <v>5372</v>
      </c>
      <c r="C3934" t="s">
        <v>921</v>
      </c>
      <c r="D3934" t="s">
        <v>67</v>
      </c>
    </row>
    <row r="3935" spans="1:4" ht="12.75">
      <c r="A3935" s="68">
        <v>22113</v>
      </c>
      <c r="B3935" t="s">
        <v>5373</v>
      </c>
      <c r="C3935" t="s">
        <v>1343</v>
      </c>
      <c r="D3935" t="s">
        <v>5374</v>
      </c>
    </row>
    <row r="3936" spans="1:4" ht="12.75">
      <c r="A3936" s="68">
        <v>22114</v>
      </c>
      <c r="B3936" t="s">
        <v>2631</v>
      </c>
      <c r="C3936" t="s">
        <v>325</v>
      </c>
      <c r="D3936" t="s">
        <v>54</v>
      </c>
    </row>
    <row r="3937" spans="1:4" ht="12.75">
      <c r="A3937" s="68">
        <v>22115</v>
      </c>
      <c r="B3937" t="s">
        <v>382</v>
      </c>
      <c r="C3937" t="s">
        <v>1841</v>
      </c>
      <c r="D3937" t="s">
        <v>1474</v>
      </c>
    </row>
    <row r="3938" spans="1:4" ht="12.75">
      <c r="A3938" s="68">
        <v>22116</v>
      </c>
      <c r="B3938" t="s">
        <v>448</v>
      </c>
      <c r="C3938" t="s">
        <v>220</v>
      </c>
      <c r="D3938" t="s">
        <v>325</v>
      </c>
    </row>
    <row r="3939" spans="1:3" ht="12.75">
      <c r="A3939" s="68">
        <v>22117</v>
      </c>
      <c r="B3939" t="s">
        <v>5375</v>
      </c>
      <c r="C3939" t="s">
        <v>5376</v>
      </c>
    </row>
    <row r="3940" spans="1:4" ht="12.75">
      <c r="A3940" s="68">
        <v>22118</v>
      </c>
      <c r="B3940" t="s">
        <v>55</v>
      </c>
      <c r="C3940" t="s">
        <v>220</v>
      </c>
      <c r="D3940" t="s">
        <v>62</v>
      </c>
    </row>
    <row r="3941" spans="1:4" ht="12.75">
      <c r="A3941" s="68">
        <v>22120</v>
      </c>
      <c r="B3941" t="s">
        <v>199</v>
      </c>
      <c r="C3941" t="s">
        <v>67</v>
      </c>
      <c r="D3941" t="s">
        <v>454</v>
      </c>
    </row>
    <row r="3942" spans="1:4" ht="12.75">
      <c r="A3942" s="68">
        <v>22121</v>
      </c>
      <c r="B3942" t="s">
        <v>1174</v>
      </c>
      <c r="C3942" t="s">
        <v>61</v>
      </c>
      <c r="D3942" t="s">
        <v>918</v>
      </c>
    </row>
    <row r="3943" spans="1:3" ht="12.75">
      <c r="A3943" s="68">
        <v>22122</v>
      </c>
      <c r="B3943" t="s">
        <v>5377</v>
      </c>
      <c r="C3943" t="s">
        <v>553</v>
      </c>
    </row>
    <row r="3944" spans="1:3" ht="12.75">
      <c r="A3944" s="68">
        <v>22123</v>
      </c>
      <c r="B3944" t="s">
        <v>5378</v>
      </c>
      <c r="C3944" t="s">
        <v>5379</v>
      </c>
    </row>
    <row r="3945" spans="1:4" ht="12.75">
      <c r="A3945" s="68">
        <v>22124</v>
      </c>
      <c r="B3945" t="s">
        <v>439</v>
      </c>
      <c r="C3945" t="s">
        <v>73</v>
      </c>
      <c r="D3945" t="s">
        <v>812</v>
      </c>
    </row>
    <row r="3946" spans="1:4" ht="12.75">
      <c r="A3946" s="68">
        <v>22125</v>
      </c>
      <c r="B3946" t="s">
        <v>5380</v>
      </c>
      <c r="C3946" t="s">
        <v>53</v>
      </c>
      <c r="D3946" t="s">
        <v>325</v>
      </c>
    </row>
    <row r="3947" spans="1:4" ht="12.75">
      <c r="A3947" s="68">
        <v>22126</v>
      </c>
      <c r="B3947" t="s">
        <v>5381</v>
      </c>
      <c r="C3947" t="s">
        <v>220</v>
      </c>
      <c r="D3947" t="s">
        <v>73</v>
      </c>
    </row>
    <row r="3948" spans="1:4" ht="12.75">
      <c r="A3948" s="68">
        <v>22127</v>
      </c>
      <c r="B3948" t="s">
        <v>1586</v>
      </c>
      <c r="C3948" t="s">
        <v>2450</v>
      </c>
      <c r="D3948" t="s">
        <v>460</v>
      </c>
    </row>
    <row r="3949" spans="1:4" ht="12.75">
      <c r="A3949" s="68">
        <v>22131</v>
      </c>
      <c r="B3949" t="s">
        <v>361</v>
      </c>
      <c r="C3949" t="s">
        <v>53</v>
      </c>
      <c r="D3949" t="s">
        <v>5382</v>
      </c>
    </row>
    <row r="3950" spans="1:4" ht="12.75">
      <c r="A3950" s="68">
        <v>22132</v>
      </c>
      <c r="B3950" t="s">
        <v>5383</v>
      </c>
      <c r="C3950" t="s">
        <v>2233</v>
      </c>
      <c r="D3950" t="s">
        <v>2694</v>
      </c>
    </row>
    <row r="3951" spans="1:4" ht="12.75">
      <c r="A3951" s="68">
        <v>22133</v>
      </c>
      <c r="B3951" t="s">
        <v>674</v>
      </c>
      <c r="C3951" t="s">
        <v>327</v>
      </c>
      <c r="D3951" t="s">
        <v>1101</v>
      </c>
    </row>
    <row r="3952" spans="1:4" ht="12.75">
      <c r="A3952" s="68">
        <v>22135</v>
      </c>
      <c r="B3952" t="s">
        <v>244</v>
      </c>
      <c r="C3952" t="s">
        <v>5384</v>
      </c>
      <c r="D3952" t="s">
        <v>243</v>
      </c>
    </row>
    <row r="3953" spans="1:3" ht="12.75">
      <c r="A3953" s="68">
        <v>22138</v>
      </c>
      <c r="B3953" t="s">
        <v>5385</v>
      </c>
      <c r="C3953" t="s">
        <v>5386</v>
      </c>
    </row>
    <row r="3954" spans="1:4" ht="12.75">
      <c r="A3954" s="68">
        <v>22139</v>
      </c>
      <c r="B3954" t="s">
        <v>5387</v>
      </c>
      <c r="C3954" t="s">
        <v>53</v>
      </c>
      <c r="D3954" t="s">
        <v>5388</v>
      </c>
    </row>
    <row r="3955" spans="1:3" ht="12.75">
      <c r="A3955" s="68">
        <v>22141</v>
      </c>
      <c r="B3955" t="s">
        <v>2037</v>
      </c>
      <c r="C3955" t="s">
        <v>5389</v>
      </c>
    </row>
    <row r="3956" spans="1:4" ht="12.75">
      <c r="A3956" s="68">
        <v>22146</v>
      </c>
      <c r="B3956" t="s">
        <v>218</v>
      </c>
      <c r="C3956" t="s">
        <v>5390</v>
      </c>
      <c r="D3956" t="s">
        <v>483</v>
      </c>
    </row>
    <row r="3957" spans="1:4" ht="12.75">
      <c r="A3957" s="68">
        <v>22155</v>
      </c>
      <c r="B3957" t="s">
        <v>1260</v>
      </c>
      <c r="C3957" t="s">
        <v>1841</v>
      </c>
      <c r="D3957" t="s">
        <v>1458</v>
      </c>
    </row>
    <row r="3958" spans="1:4" ht="12.75">
      <c r="A3958" s="68">
        <v>22156</v>
      </c>
      <c r="B3958" t="s">
        <v>1834</v>
      </c>
      <c r="C3958" t="s">
        <v>220</v>
      </c>
      <c r="D3958" t="s">
        <v>1022</v>
      </c>
    </row>
    <row r="3959" spans="1:4" ht="12.75">
      <c r="A3959" s="68">
        <v>22158</v>
      </c>
      <c r="B3959" t="s">
        <v>55</v>
      </c>
      <c r="C3959" t="s">
        <v>411</v>
      </c>
      <c r="D3959" t="s">
        <v>1163</v>
      </c>
    </row>
    <row r="3960" spans="1:4" ht="12.75">
      <c r="A3960" s="68">
        <v>22159</v>
      </c>
      <c r="B3960" t="s">
        <v>363</v>
      </c>
      <c r="C3960" t="s">
        <v>875</v>
      </c>
      <c r="D3960" t="s">
        <v>292</v>
      </c>
    </row>
    <row r="3961" spans="1:4" ht="12.75">
      <c r="A3961" s="68">
        <v>22160</v>
      </c>
      <c r="B3961" t="s">
        <v>258</v>
      </c>
      <c r="C3961" t="s">
        <v>945</v>
      </c>
      <c r="D3961" t="s">
        <v>129</v>
      </c>
    </row>
    <row r="3962" spans="1:4" ht="12.75">
      <c r="A3962" s="68">
        <v>22168</v>
      </c>
      <c r="B3962" t="s">
        <v>140</v>
      </c>
      <c r="C3962" t="s">
        <v>574</v>
      </c>
      <c r="D3962" t="s">
        <v>556</v>
      </c>
    </row>
    <row r="3963" spans="1:4" ht="12.75">
      <c r="A3963" s="68">
        <v>22169</v>
      </c>
      <c r="B3963" t="s">
        <v>276</v>
      </c>
      <c r="C3963" t="s">
        <v>427</v>
      </c>
      <c r="D3963" t="s">
        <v>5391</v>
      </c>
    </row>
    <row r="3964" spans="1:4" ht="12.75">
      <c r="A3964" s="68">
        <v>22179</v>
      </c>
      <c r="B3964" t="s">
        <v>1127</v>
      </c>
      <c r="C3964" t="s">
        <v>1082</v>
      </c>
      <c r="D3964" t="s">
        <v>102</v>
      </c>
    </row>
    <row r="3965" spans="1:4" ht="12.75">
      <c r="A3965" s="68">
        <v>22181</v>
      </c>
      <c r="B3965" t="s">
        <v>101</v>
      </c>
      <c r="C3965" t="s">
        <v>1129</v>
      </c>
      <c r="D3965" t="s">
        <v>321</v>
      </c>
    </row>
    <row r="3966" spans="1:4" ht="12.75">
      <c r="A3966" s="68">
        <v>22182</v>
      </c>
      <c r="B3966" t="s">
        <v>5392</v>
      </c>
      <c r="C3966" t="s">
        <v>725</v>
      </c>
      <c r="D3966" t="s">
        <v>5393</v>
      </c>
    </row>
    <row r="3967" spans="1:4" ht="12.75">
      <c r="A3967" s="68">
        <v>22183</v>
      </c>
      <c r="B3967" t="s">
        <v>218</v>
      </c>
      <c r="C3967" t="s">
        <v>928</v>
      </c>
      <c r="D3967" t="s">
        <v>1162</v>
      </c>
    </row>
    <row r="3968" spans="1:4" ht="12.75">
      <c r="A3968" s="68">
        <v>22189</v>
      </c>
      <c r="B3968" t="s">
        <v>1670</v>
      </c>
      <c r="C3968" t="s">
        <v>2913</v>
      </c>
      <c r="D3968" t="s">
        <v>2422</v>
      </c>
    </row>
    <row r="3969" spans="1:4" ht="12.75">
      <c r="A3969" s="68">
        <v>22190</v>
      </c>
      <c r="B3969" t="s">
        <v>695</v>
      </c>
      <c r="C3969" t="s">
        <v>807</v>
      </c>
      <c r="D3969" t="s">
        <v>863</v>
      </c>
    </row>
    <row r="3970" spans="1:4" ht="12.75">
      <c r="A3970" s="68">
        <v>22191</v>
      </c>
      <c r="B3970" t="s">
        <v>5394</v>
      </c>
      <c r="C3970" t="s">
        <v>62</v>
      </c>
      <c r="D3970" t="s">
        <v>73</v>
      </c>
    </row>
    <row r="3971" spans="1:4" ht="12.75">
      <c r="A3971" s="68">
        <v>22192</v>
      </c>
      <c r="B3971" t="s">
        <v>2092</v>
      </c>
      <c r="C3971" t="s">
        <v>922</v>
      </c>
      <c r="D3971" t="s">
        <v>104</v>
      </c>
    </row>
    <row r="3972" spans="1:4" ht="12.75">
      <c r="A3972" s="68">
        <v>22193</v>
      </c>
      <c r="B3972" t="s">
        <v>2866</v>
      </c>
      <c r="C3972" t="s">
        <v>1606</v>
      </c>
      <c r="D3972" t="s">
        <v>446</v>
      </c>
    </row>
    <row r="3973" spans="1:4" ht="12.75">
      <c r="A3973" s="68">
        <v>22194</v>
      </c>
      <c r="B3973" t="s">
        <v>168</v>
      </c>
      <c r="C3973" t="s">
        <v>61</v>
      </c>
      <c r="D3973" t="s">
        <v>53</v>
      </c>
    </row>
    <row r="3974" spans="1:3" ht="12.75">
      <c r="A3974">
        <v>22196</v>
      </c>
      <c r="B3974" t="s">
        <v>5395</v>
      </c>
      <c r="C3974" t="s">
        <v>5396</v>
      </c>
    </row>
    <row r="3975" spans="1:4" ht="12.75">
      <c r="A3975" s="68">
        <v>22197</v>
      </c>
      <c r="B3975" t="s">
        <v>40</v>
      </c>
      <c r="C3975" t="s">
        <v>313</v>
      </c>
      <c r="D3975" t="s">
        <v>313</v>
      </c>
    </row>
    <row r="3976" spans="1:4" ht="12.75">
      <c r="A3976" s="68">
        <v>22198</v>
      </c>
      <c r="B3976" t="s">
        <v>5397</v>
      </c>
      <c r="C3976" t="s">
        <v>1950</v>
      </c>
      <c r="D3976" t="s">
        <v>569</v>
      </c>
    </row>
    <row r="3977" spans="1:4" ht="12.75">
      <c r="A3977" s="68">
        <v>22199</v>
      </c>
      <c r="B3977" t="s">
        <v>969</v>
      </c>
      <c r="C3977" t="s">
        <v>1950</v>
      </c>
      <c r="D3977" t="s">
        <v>2485</v>
      </c>
    </row>
    <row r="3978" spans="1:4" ht="12.75">
      <c r="A3978" s="68">
        <v>22200</v>
      </c>
      <c r="B3978" t="s">
        <v>976</v>
      </c>
      <c r="C3978" t="s">
        <v>325</v>
      </c>
      <c r="D3978" t="s">
        <v>1547</v>
      </c>
    </row>
    <row r="3979" spans="1:4" ht="12.75">
      <c r="A3979" s="68">
        <v>22201</v>
      </c>
      <c r="B3979" t="s">
        <v>695</v>
      </c>
      <c r="C3979" t="s">
        <v>951</v>
      </c>
      <c r="D3979" t="s">
        <v>76</v>
      </c>
    </row>
    <row r="3980" spans="1:4" ht="12.75">
      <c r="A3980" s="68">
        <v>22209</v>
      </c>
      <c r="B3980" t="s">
        <v>976</v>
      </c>
      <c r="C3980" t="s">
        <v>1978</v>
      </c>
      <c r="D3980" t="s">
        <v>1285</v>
      </c>
    </row>
    <row r="3981" spans="1:4" ht="12.75">
      <c r="A3981" s="68">
        <v>22212</v>
      </c>
      <c r="B3981" t="s">
        <v>1171</v>
      </c>
      <c r="C3981" t="s">
        <v>1247</v>
      </c>
      <c r="D3981" t="s">
        <v>73</v>
      </c>
    </row>
    <row r="3982" spans="1:4" ht="12.75">
      <c r="A3982" s="68">
        <v>22218</v>
      </c>
      <c r="B3982" t="s">
        <v>938</v>
      </c>
      <c r="C3982" t="s">
        <v>411</v>
      </c>
      <c r="D3982" t="s">
        <v>2474</v>
      </c>
    </row>
    <row r="3983" spans="1:4" ht="12.75">
      <c r="A3983" s="68">
        <v>22219</v>
      </c>
      <c r="B3983" t="s">
        <v>319</v>
      </c>
      <c r="C3983" t="s">
        <v>2726</v>
      </c>
      <c r="D3983" t="s">
        <v>5398</v>
      </c>
    </row>
    <row r="3984" spans="1:4" ht="12.75">
      <c r="A3984" s="68">
        <v>22221</v>
      </c>
      <c r="B3984" t="s">
        <v>5399</v>
      </c>
      <c r="C3984" t="s">
        <v>601</v>
      </c>
      <c r="D3984" t="s">
        <v>601</v>
      </c>
    </row>
    <row r="3985" spans="1:4" ht="12.75">
      <c r="A3985" s="68">
        <v>22222</v>
      </c>
      <c r="B3985" t="s">
        <v>140</v>
      </c>
      <c r="C3985" t="s">
        <v>3</v>
      </c>
      <c r="D3985" t="s">
        <v>629</v>
      </c>
    </row>
    <row r="3986" spans="1:4" ht="12.75">
      <c r="A3986" s="68">
        <v>22223</v>
      </c>
      <c r="B3986" t="s">
        <v>976</v>
      </c>
      <c r="C3986" t="s">
        <v>5400</v>
      </c>
      <c r="D3986" t="s">
        <v>1141</v>
      </c>
    </row>
    <row r="3987" spans="1:4" ht="12.75">
      <c r="A3987" s="68">
        <v>22224</v>
      </c>
      <c r="B3987" t="s">
        <v>42</v>
      </c>
      <c r="C3987" t="s">
        <v>3</v>
      </c>
      <c r="D3987" t="s">
        <v>629</v>
      </c>
    </row>
    <row r="3988" spans="1:4" ht="12.75">
      <c r="A3988" s="68">
        <v>22225</v>
      </c>
      <c r="B3988" t="s">
        <v>5401</v>
      </c>
      <c r="C3988" t="s">
        <v>574</v>
      </c>
      <c r="D3988" t="s">
        <v>76</v>
      </c>
    </row>
    <row r="3989" spans="1:4" ht="12.75">
      <c r="A3989" s="68">
        <v>22226</v>
      </c>
      <c r="B3989" t="s">
        <v>633</v>
      </c>
      <c r="C3989" t="s">
        <v>5402</v>
      </c>
      <c r="D3989" t="s">
        <v>5403</v>
      </c>
    </row>
    <row r="3990" spans="1:3" ht="12.75">
      <c r="A3990" s="68">
        <v>22227</v>
      </c>
      <c r="B3990" t="s">
        <v>5404</v>
      </c>
      <c r="C3990" t="s">
        <v>5405</v>
      </c>
    </row>
    <row r="3991" spans="1:4" ht="12.75">
      <c r="A3991" s="68">
        <v>22228</v>
      </c>
      <c r="B3991" t="s">
        <v>200</v>
      </c>
      <c r="C3991" t="s">
        <v>233</v>
      </c>
      <c r="D3991" t="s">
        <v>325</v>
      </c>
    </row>
    <row r="3992" spans="1:4" ht="12.75">
      <c r="A3992" s="68">
        <v>22229</v>
      </c>
      <c r="B3992" t="s">
        <v>295</v>
      </c>
      <c r="C3992" t="s">
        <v>2000</v>
      </c>
      <c r="D3992" t="s">
        <v>313</v>
      </c>
    </row>
    <row r="3993" spans="1:4" ht="12.75">
      <c r="A3993" s="68">
        <v>22230</v>
      </c>
      <c r="B3993" t="s">
        <v>1987</v>
      </c>
      <c r="C3993" t="s">
        <v>61</v>
      </c>
      <c r="D3993" t="s">
        <v>5406</v>
      </c>
    </row>
    <row r="3994" spans="1:4" ht="12.75">
      <c r="A3994" s="68">
        <v>22231</v>
      </c>
      <c r="B3994" t="s">
        <v>1675</v>
      </c>
      <c r="C3994" t="s">
        <v>387</v>
      </c>
      <c r="D3994" t="s">
        <v>73</v>
      </c>
    </row>
    <row r="3995" spans="1:4" ht="12.75">
      <c r="A3995" s="68">
        <v>22232</v>
      </c>
      <c r="B3995" t="s">
        <v>2449</v>
      </c>
      <c r="C3995" t="s">
        <v>3096</v>
      </c>
      <c r="D3995" t="s">
        <v>73</v>
      </c>
    </row>
    <row r="3996" spans="1:4" ht="12.75">
      <c r="A3996" s="68">
        <v>22233</v>
      </c>
      <c r="B3996" t="s">
        <v>1319</v>
      </c>
      <c r="C3996" t="s">
        <v>1394</v>
      </c>
      <c r="D3996" t="s">
        <v>4798</v>
      </c>
    </row>
    <row r="3997" spans="1:3" ht="12.75">
      <c r="A3997" s="68">
        <v>22234</v>
      </c>
      <c r="B3997" t="s">
        <v>5407</v>
      </c>
      <c r="C3997" t="s">
        <v>5408</v>
      </c>
    </row>
    <row r="3998" spans="1:3" ht="12.75">
      <c r="A3998" s="68">
        <v>22235</v>
      </c>
      <c r="B3998" t="s">
        <v>5409</v>
      </c>
      <c r="C3998" t="s">
        <v>5410</v>
      </c>
    </row>
    <row r="3999" spans="1:4" ht="12.75">
      <c r="A3999" s="68">
        <v>22236</v>
      </c>
      <c r="B3999" t="s">
        <v>382</v>
      </c>
      <c r="C3999" t="s">
        <v>5402</v>
      </c>
      <c r="D3999" t="s">
        <v>5411</v>
      </c>
    </row>
    <row r="4000" spans="1:4" ht="12.75">
      <c r="A4000" s="68">
        <v>22243</v>
      </c>
      <c r="B4000" t="s">
        <v>254</v>
      </c>
      <c r="C4000" t="s">
        <v>314</v>
      </c>
      <c r="D4000" t="s">
        <v>268</v>
      </c>
    </row>
    <row r="4001" spans="1:4" ht="12.75">
      <c r="A4001" s="68">
        <v>22244</v>
      </c>
      <c r="B4001" t="s">
        <v>361</v>
      </c>
      <c r="C4001" t="s">
        <v>1998</v>
      </c>
      <c r="D4001" t="s">
        <v>2979</v>
      </c>
    </row>
    <row r="4002" spans="1:4" ht="12.75">
      <c r="A4002" s="68">
        <v>22245</v>
      </c>
      <c r="B4002" t="s">
        <v>783</v>
      </c>
      <c r="C4002" t="s">
        <v>41</v>
      </c>
      <c r="D4002" t="s">
        <v>87</v>
      </c>
    </row>
    <row r="4003" spans="1:4" ht="12.75">
      <c r="A4003" s="68">
        <v>22246</v>
      </c>
      <c r="B4003" t="s">
        <v>5412</v>
      </c>
      <c r="C4003" t="s">
        <v>5413</v>
      </c>
      <c r="D4003" t="s">
        <v>220</v>
      </c>
    </row>
    <row r="4004" spans="1:3" ht="12.75">
      <c r="A4004" s="68">
        <v>22247</v>
      </c>
      <c r="B4004" t="s">
        <v>5414</v>
      </c>
      <c r="C4004" t="s">
        <v>5415</v>
      </c>
    </row>
    <row r="4005" spans="1:3" ht="12.75">
      <c r="A4005" s="68">
        <v>22248</v>
      </c>
      <c r="B4005" t="s">
        <v>552</v>
      </c>
      <c r="C4005" t="s">
        <v>1066</v>
      </c>
    </row>
    <row r="4006" spans="1:4" ht="12.75">
      <c r="A4006" s="68">
        <v>22250</v>
      </c>
      <c r="B4006" t="s">
        <v>572</v>
      </c>
      <c r="C4006" t="s">
        <v>387</v>
      </c>
      <c r="D4006" t="s">
        <v>5416</v>
      </c>
    </row>
    <row r="4007" spans="1:4" ht="12.75">
      <c r="A4007" s="68">
        <v>22254</v>
      </c>
      <c r="B4007" t="s">
        <v>900</v>
      </c>
      <c r="C4007" t="s">
        <v>3</v>
      </c>
      <c r="D4007" t="s">
        <v>784</v>
      </c>
    </row>
    <row r="4008" spans="1:4" ht="12.75">
      <c r="A4008" s="68">
        <v>22256</v>
      </c>
      <c r="B4008" t="s">
        <v>42</v>
      </c>
      <c r="C4008" t="s">
        <v>1527</v>
      </c>
      <c r="D4008" t="s">
        <v>325</v>
      </c>
    </row>
    <row r="4009" spans="1:3" ht="12.75">
      <c r="A4009" s="68">
        <v>22257</v>
      </c>
      <c r="B4009" t="s">
        <v>5417</v>
      </c>
      <c r="C4009" t="s">
        <v>5418</v>
      </c>
    </row>
    <row r="4010" spans="1:4" ht="12.75">
      <c r="A4010" s="68">
        <v>22258</v>
      </c>
      <c r="B4010" t="s">
        <v>1652</v>
      </c>
      <c r="C4010" t="s">
        <v>598</v>
      </c>
      <c r="D4010" t="s">
        <v>617</v>
      </c>
    </row>
    <row r="4011" spans="1:4" ht="12.75">
      <c r="A4011" s="68">
        <v>22264</v>
      </c>
      <c r="B4011" t="s">
        <v>1595</v>
      </c>
      <c r="C4011" t="s">
        <v>66</v>
      </c>
      <c r="D4011" t="s">
        <v>5419</v>
      </c>
    </row>
    <row r="4012" spans="1:4" ht="12.75">
      <c r="A4012">
        <v>22265</v>
      </c>
      <c r="B4012" t="s">
        <v>2600</v>
      </c>
      <c r="C4012" t="s">
        <v>5420</v>
      </c>
      <c r="D4012" t="s">
        <v>547</v>
      </c>
    </row>
    <row r="4013" spans="1:4" ht="12.75">
      <c r="A4013" s="68">
        <v>22266</v>
      </c>
      <c r="B4013" t="s">
        <v>2394</v>
      </c>
      <c r="C4013" t="s">
        <v>5421</v>
      </c>
      <c r="D4013" t="s">
        <v>5422</v>
      </c>
    </row>
    <row r="4014" spans="1:4" ht="12.75">
      <c r="A4014" s="68">
        <v>22267</v>
      </c>
      <c r="B4014" t="s">
        <v>2215</v>
      </c>
      <c r="C4014" t="s">
        <v>5423</v>
      </c>
      <c r="D4014" t="s">
        <v>1714</v>
      </c>
    </row>
    <row r="4015" spans="1:4" ht="12.75">
      <c r="A4015" s="68">
        <v>22268</v>
      </c>
      <c r="B4015" t="s">
        <v>711</v>
      </c>
      <c r="C4015" t="s">
        <v>62</v>
      </c>
      <c r="D4015" t="s">
        <v>5424</v>
      </c>
    </row>
    <row r="4016" spans="1:4" ht="12.75">
      <c r="A4016" s="68">
        <v>22269</v>
      </c>
      <c r="B4016" t="s">
        <v>2243</v>
      </c>
      <c r="C4016" t="s">
        <v>5425</v>
      </c>
      <c r="D4016" t="s">
        <v>960</v>
      </c>
    </row>
    <row r="4017" spans="1:4" ht="12.75">
      <c r="A4017" s="68">
        <v>22270</v>
      </c>
      <c r="B4017" t="s">
        <v>4788</v>
      </c>
      <c r="C4017" t="s">
        <v>2456</v>
      </c>
      <c r="D4017" t="s">
        <v>5426</v>
      </c>
    </row>
    <row r="4018" spans="1:3" ht="12.75">
      <c r="A4018" s="68">
        <v>22271</v>
      </c>
      <c r="B4018" t="s">
        <v>5427</v>
      </c>
      <c r="C4018" t="s">
        <v>5428</v>
      </c>
    </row>
    <row r="4019" spans="1:4" ht="12.75">
      <c r="A4019" s="68">
        <v>22272</v>
      </c>
      <c r="B4019" t="s">
        <v>633</v>
      </c>
      <c r="C4019" t="s">
        <v>53</v>
      </c>
      <c r="D4019" t="s">
        <v>5429</v>
      </c>
    </row>
    <row r="4020" spans="1:4" ht="12.75">
      <c r="A4020" s="68">
        <v>22273</v>
      </c>
      <c r="B4020" t="s">
        <v>327</v>
      </c>
      <c r="C4020" t="s">
        <v>411</v>
      </c>
      <c r="D4020" t="s">
        <v>781</v>
      </c>
    </row>
    <row r="4021" spans="1:4" ht="12.75">
      <c r="A4021">
        <v>22274</v>
      </c>
      <c r="B4021" t="s">
        <v>244</v>
      </c>
      <c r="C4021" t="s">
        <v>53</v>
      </c>
      <c r="D4021" t="s">
        <v>322</v>
      </c>
    </row>
    <row r="4022" spans="1:4" ht="12.75">
      <c r="A4022" s="68">
        <v>22275</v>
      </c>
      <c r="B4022" t="s">
        <v>848</v>
      </c>
      <c r="C4022" t="s">
        <v>639</v>
      </c>
      <c r="D4022" t="s">
        <v>39</v>
      </c>
    </row>
    <row r="4023" spans="1:4" ht="12.75">
      <c r="A4023" s="68">
        <v>22276</v>
      </c>
      <c r="B4023" t="s">
        <v>5430</v>
      </c>
      <c r="C4023" t="s">
        <v>1346</v>
      </c>
      <c r="D4023" t="s">
        <v>1642</v>
      </c>
    </row>
    <row r="4024" spans="1:4" ht="12.75">
      <c r="A4024" s="68">
        <v>22277</v>
      </c>
      <c r="B4024" t="s">
        <v>3079</v>
      </c>
      <c r="C4024" t="s">
        <v>1406</v>
      </c>
      <c r="D4024" t="s">
        <v>3099</v>
      </c>
    </row>
    <row r="4025" spans="1:4" ht="12.75">
      <c r="A4025" s="68">
        <v>22278</v>
      </c>
      <c r="B4025" t="s">
        <v>382</v>
      </c>
      <c r="C4025" t="s">
        <v>446</v>
      </c>
      <c r="D4025" t="s">
        <v>2226</v>
      </c>
    </row>
    <row r="4026" spans="1:4" ht="12.75">
      <c r="A4026" s="68">
        <v>22279</v>
      </c>
      <c r="B4026" t="s">
        <v>303</v>
      </c>
      <c r="C4026" t="s">
        <v>598</v>
      </c>
      <c r="D4026" t="s">
        <v>343</v>
      </c>
    </row>
    <row r="4027" spans="1:4" ht="12.75">
      <c r="A4027" s="68">
        <v>22281</v>
      </c>
      <c r="B4027" t="s">
        <v>258</v>
      </c>
      <c r="C4027" t="s">
        <v>54</v>
      </c>
      <c r="D4027" t="s">
        <v>3375</v>
      </c>
    </row>
    <row r="4028" spans="1:3" ht="12.75">
      <c r="A4028" s="68">
        <v>22282</v>
      </c>
      <c r="B4028" t="s">
        <v>5431</v>
      </c>
      <c r="C4028" t="s">
        <v>2247</v>
      </c>
    </row>
    <row r="4029" spans="1:4" ht="12.75">
      <c r="A4029" s="68">
        <v>22286</v>
      </c>
      <c r="B4029" t="s">
        <v>244</v>
      </c>
      <c r="C4029" t="s">
        <v>1676</v>
      </c>
      <c r="D4029" t="s">
        <v>595</v>
      </c>
    </row>
    <row r="4030" spans="1:4" ht="12.75">
      <c r="A4030" s="68">
        <v>22288</v>
      </c>
      <c r="B4030" t="s">
        <v>842</v>
      </c>
      <c r="C4030" t="s">
        <v>5432</v>
      </c>
      <c r="D4030" t="s">
        <v>1274</v>
      </c>
    </row>
    <row r="4031" spans="1:4" ht="12.75">
      <c r="A4031" s="68">
        <v>22290</v>
      </c>
      <c r="B4031" t="s">
        <v>382</v>
      </c>
      <c r="C4031" t="s">
        <v>899</v>
      </c>
      <c r="D4031" t="s">
        <v>1555</v>
      </c>
    </row>
    <row r="4032" spans="1:4" ht="12.75">
      <c r="A4032" s="68">
        <v>22291</v>
      </c>
      <c r="B4032" t="s">
        <v>867</v>
      </c>
      <c r="C4032" t="s">
        <v>1841</v>
      </c>
      <c r="D4032" t="s">
        <v>422</v>
      </c>
    </row>
    <row r="4033" spans="1:4" ht="12.75">
      <c r="A4033">
        <v>22292</v>
      </c>
      <c r="B4033" t="s">
        <v>5433</v>
      </c>
      <c r="C4033" t="s">
        <v>467</v>
      </c>
      <c r="D4033" t="s">
        <v>5434</v>
      </c>
    </row>
    <row r="4034" spans="1:4" ht="12.75">
      <c r="A4034" s="68">
        <v>22294</v>
      </c>
      <c r="B4034" t="s">
        <v>119</v>
      </c>
      <c r="C4034" t="s">
        <v>778</v>
      </c>
      <c r="D4034" t="s">
        <v>1061</v>
      </c>
    </row>
    <row r="4035" spans="1:4" ht="12.75">
      <c r="A4035" s="68">
        <v>22295</v>
      </c>
      <c r="B4035" t="s">
        <v>56</v>
      </c>
      <c r="C4035" t="s">
        <v>447</v>
      </c>
      <c r="D4035" t="s">
        <v>2612</v>
      </c>
    </row>
    <row r="4036" spans="1:4" ht="12.75">
      <c r="A4036" s="68">
        <v>22297</v>
      </c>
      <c r="B4036" t="s">
        <v>227</v>
      </c>
      <c r="C4036" t="s">
        <v>5435</v>
      </c>
      <c r="D4036" t="s">
        <v>1587</v>
      </c>
    </row>
    <row r="4037" spans="1:4" ht="12.75">
      <c r="A4037" s="68">
        <v>22298</v>
      </c>
      <c r="B4037" t="s">
        <v>121</v>
      </c>
      <c r="C4037" t="s">
        <v>1841</v>
      </c>
      <c r="D4037" t="s">
        <v>376</v>
      </c>
    </row>
    <row r="4038" spans="1:4" ht="12.75">
      <c r="A4038" s="68">
        <v>22301</v>
      </c>
      <c r="B4038" t="s">
        <v>895</v>
      </c>
      <c r="C4038" t="s">
        <v>73</v>
      </c>
      <c r="D4038" t="s">
        <v>4691</v>
      </c>
    </row>
    <row r="4039" spans="1:4" ht="12.75">
      <c r="A4039" s="68">
        <v>22302</v>
      </c>
      <c r="B4039" t="s">
        <v>104</v>
      </c>
      <c r="C4039" t="s">
        <v>617</v>
      </c>
      <c r="D4039" t="s">
        <v>3</v>
      </c>
    </row>
    <row r="4040" spans="1:4" ht="12.75">
      <c r="A4040" s="68">
        <v>22303</v>
      </c>
      <c r="B4040" t="s">
        <v>2688</v>
      </c>
      <c r="C4040" t="s">
        <v>669</v>
      </c>
      <c r="D4040" t="s">
        <v>313</v>
      </c>
    </row>
    <row r="4041" spans="1:4" ht="12.75">
      <c r="A4041" s="68">
        <v>22304</v>
      </c>
      <c r="B4041" t="s">
        <v>218</v>
      </c>
      <c r="C4041" t="s">
        <v>313</v>
      </c>
      <c r="D4041" t="s">
        <v>5436</v>
      </c>
    </row>
    <row r="4042" spans="1:4" ht="12.75">
      <c r="A4042" s="68">
        <v>22307</v>
      </c>
      <c r="B4042" t="s">
        <v>2394</v>
      </c>
      <c r="C4042" t="s">
        <v>2020</v>
      </c>
      <c r="D4042" t="s">
        <v>446</v>
      </c>
    </row>
    <row r="4043" spans="1:4" ht="12.75">
      <c r="A4043" s="68">
        <v>22308</v>
      </c>
      <c r="B4043" t="s">
        <v>697</v>
      </c>
      <c r="C4043" t="s">
        <v>2627</v>
      </c>
      <c r="D4043" t="s">
        <v>1220</v>
      </c>
    </row>
    <row r="4044" spans="1:4" ht="12.75">
      <c r="A4044" s="68">
        <v>22319</v>
      </c>
      <c r="B4044" t="s">
        <v>763</v>
      </c>
      <c r="C4044" t="s">
        <v>5437</v>
      </c>
      <c r="D4044" t="s">
        <v>62</v>
      </c>
    </row>
    <row r="4045" spans="1:4" ht="12.75">
      <c r="A4045" s="68">
        <v>22320</v>
      </c>
      <c r="B4045" t="s">
        <v>275</v>
      </c>
      <c r="C4045" t="s">
        <v>427</v>
      </c>
      <c r="D4045" t="s">
        <v>1268</v>
      </c>
    </row>
    <row r="4046" spans="1:4" ht="12.75">
      <c r="A4046" s="68">
        <v>22321</v>
      </c>
      <c r="B4046" t="s">
        <v>876</v>
      </c>
      <c r="C4046" t="s">
        <v>1576</v>
      </c>
      <c r="D4046" t="s">
        <v>268</v>
      </c>
    </row>
    <row r="4047" spans="1:4" ht="12.75">
      <c r="A4047" s="68">
        <v>22331</v>
      </c>
      <c r="B4047" t="s">
        <v>876</v>
      </c>
      <c r="C4047" t="s">
        <v>53</v>
      </c>
      <c r="D4047" t="s">
        <v>61</v>
      </c>
    </row>
    <row r="4048" spans="1:4" ht="12.75">
      <c r="A4048" s="68">
        <v>22334</v>
      </c>
      <c r="B4048" t="s">
        <v>119</v>
      </c>
      <c r="C4048" t="s">
        <v>460</v>
      </c>
      <c r="D4048" t="s">
        <v>424</v>
      </c>
    </row>
    <row r="4049" spans="1:4" ht="12.75">
      <c r="A4049" s="68">
        <v>22335</v>
      </c>
      <c r="B4049" t="s">
        <v>254</v>
      </c>
      <c r="C4049" t="s">
        <v>2700</v>
      </c>
      <c r="D4049" t="s">
        <v>5438</v>
      </c>
    </row>
    <row r="4050" spans="1:4" ht="12.75">
      <c r="A4050" s="68">
        <v>22337</v>
      </c>
      <c r="B4050" t="s">
        <v>1174</v>
      </c>
      <c r="C4050" t="s">
        <v>952</v>
      </c>
      <c r="D4050" t="s">
        <v>2627</v>
      </c>
    </row>
    <row r="4051" spans="1:4" ht="12.75">
      <c r="A4051">
        <v>22338</v>
      </c>
      <c r="B4051" t="s">
        <v>1904</v>
      </c>
      <c r="C4051" t="s">
        <v>2684</v>
      </c>
      <c r="D4051" t="s">
        <v>4508</v>
      </c>
    </row>
    <row r="4052" spans="1:4" ht="12.75">
      <c r="A4052" s="68">
        <v>22339</v>
      </c>
      <c r="B4052" t="s">
        <v>5439</v>
      </c>
      <c r="C4052" t="s">
        <v>5440</v>
      </c>
      <c r="D4052" t="s">
        <v>1682</v>
      </c>
    </row>
    <row r="4053" spans="1:4" ht="12.75">
      <c r="A4053" s="68">
        <v>22340</v>
      </c>
      <c r="B4053" t="s">
        <v>104</v>
      </c>
      <c r="C4053" t="s">
        <v>61</v>
      </c>
      <c r="D4053" t="s">
        <v>53</v>
      </c>
    </row>
    <row r="4054" spans="1:4" ht="12.75">
      <c r="A4054" s="68">
        <v>22341</v>
      </c>
      <c r="B4054" t="s">
        <v>5441</v>
      </c>
      <c r="C4054" t="s">
        <v>5440</v>
      </c>
      <c r="D4054" t="s">
        <v>1682</v>
      </c>
    </row>
    <row r="4055" spans="1:4" ht="12.75">
      <c r="A4055" s="68">
        <v>22342</v>
      </c>
      <c r="B4055" t="s">
        <v>233</v>
      </c>
      <c r="C4055" t="s">
        <v>54</v>
      </c>
      <c r="D4055" t="s">
        <v>41</v>
      </c>
    </row>
    <row r="4056" spans="1:4" ht="12.75">
      <c r="A4056" s="68">
        <v>22345</v>
      </c>
      <c r="B4056" t="s">
        <v>5442</v>
      </c>
      <c r="C4056" t="s">
        <v>1494</v>
      </c>
      <c r="D4056" t="s">
        <v>67</v>
      </c>
    </row>
    <row r="4057" spans="1:4" ht="12.75">
      <c r="A4057" s="68">
        <v>22347</v>
      </c>
      <c r="B4057" t="s">
        <v>1099</v>
      </c>
      <c r="C4057" t="s">
        <v>5443</v>
      </c>
      <c r="D4057" t="s">
        <v>5444</v>
      </c>
    </row>
    <row r="4058" spans="1:4" ht="12.75">
      <c r="A4058" s="68">
        <v>22348</v>
      </c>
      <c r="B4058" t="s">
        <v>2394</v>
      </c>
      <c r="C4058" t="s">
        <v>1212</v>
      </c>
      <c r="D4058" t="s">
        <v>5445</v>
      </c>
    </row>
    <row r="4059" spans="1:4" ht="12.75">
      <c r="A4059" s="68">
        <v>22349</v>
      </c>
      <c r="B4059" t="s">
        <v>2146</v>
      </c>
      <c r="C4059" t="s">
        <v>3379</v>
      </c>
      <c r="D4059" t="s">
        <v>73</v>
      </c>
    </row>
    <row r="4060" spans="1:4" ht="12.75">
      <c r="A4060" s="68">
        <v>22350</v>
      </c>
      <c r="B4060" t="s">
        <v>1670</v>
      </c>
      <c r="C4060" t="s">
        <v>702</v>
      </c>
      <c r="D4060" t="s">
        <v>318</v>
      </c>
    </row>
    <row r="4061" spans="1:4" ht="12.75">
      <c r="A4061" s="68">
        <v>22351</v>
      </c>
      <c r="B4061" t="s">
        <v>2464</v>
      </c>
      <c r="C4061" t="s">
        <v>5446</v>
      </c>
      <c r="D4061" t="s">
        <v>5446</v>
      </c>
    </row>
    <row r="4062" spans="1:4" ht="12.75">
      <c r="A4062" s="68">
        <v>22352</v>
      </c>
      <c r="B4062" t="s">
        <v>416</v>
      </c>
      <c r="C4062" t="s">
        <v>313</v>
      </c>
      <c r="D4062" t="s">
        <v>325</v>
      </c>
    </row>
    <row r="4063" spans="1:4" ht="12.75">
      <c r="A4063" s="68">
        <v>22353</v>
      </c>
      <c r="B4063" t="s">
        <v>83</v>
      </c>
      <c r="C4063" t="s">
        <v>5447</v>
      </c>
      <c r="D4063" t="s">
        <v>210</v>
      </c>
    </row>
    <row r="4064" spans="1:4" ht="12.75">
      <c r="A4064" s="68">
        <v>22356</v>
      </c>
      <c r="B4064" t="s">
        <v>367</v>
      </c>
      <c r="C4064" t="s">
        <v>5448</v>
      </c>
      <c r="D4064" t="s">
        <v>2863</v>
      </c>
    </row>
    <row r="4065" spans="1:4" ht="12.75">
      <c r="A4065" s="68">
        <v>22357</v>
      </c>
      <c r="B4065" t="s">
        <v>55</v>
      </c>
      <c r="C4065" t="s">
        <v>1786</v>
      </c>
      <c r="D4065" t="s">
        <v>2615</v>
      </c>
    </row>
    <row r="4066" spans="1:4" ht="12.75">
      <c r="A4066" s="68">
        <v>22359</v>
      </c>
      <c r="B4066" t="s">
        <v>1802</v>
      </c>
      <c r="C4066" t="s">
        <v>411</v>
      </c>
      <c r="D4066" t="s">
        <v>1419</v>
      </c>
    </row>
    <row r="4067" spans="1:4" ht="12.75">
      <c r="A4067" s="68">
        <v>22361</v>
      </c>
      <c r="B4067" t="s">
        <v>302</v>
      </c>
      <c r="C4067" t="s">
        <v>1786</v>
      </c>
      <c r="D4067" t="s">
        <v>2615</v>
      </c>
    </row>
    <row r="4068" spans="1:4" ht="12.75">
      <c r="A4068" s="68">
        <v>22362</v>
      </c>
      <c r="B4068" t="s">
        <v>265</v>
      </c>
      <c r="C4068" t="s">
        <v>406</v>
      </c>
      <c r="D4068" t="s">
        <v>791</v>
      </c>
    </row>
    <row r="4069" spans="1:4" ht="12.75">
      <c r="A4069" s="68">
        <v>22364</v>
      </c>
      <c r="B4069" t="s">
        <v>254</v>
      </c>
      <c r="C4069" t="s">
        <v>446</v>
      </c>
      <c r="D4069" t="s">
        <v>73</v>
      </c>
    </row>
    <row r="4070" spans="1:4" ht="12.75">
      <c r="A4070" s="68">
        <v>22371</v>
      </c>
      <c r="B4070" t="s">
        <v>275</v>
      </c>
      <c r="C4070" t="s">
        <v>4424</v>
      </c>
      <c r="D4070" t="s">
        <v>4424</v>
      </c>
    </row>
    <row r="4071" spans="1:4" ht="12.75">
      <c r="A4071" s="68">
        <v>22387</v>
      </c>
      <c r="B4071" t="s">
        <v>200</v>
      </c>
      <c r="C4071" t="s">
        <v>345</v>
      </c>
      <c r="D4071" t="s">
        <v>1638</v>
      </c>
    </row>
    <row r="4072" spans="1:4" ht="12.75">
      <c r="A4072" s="68">
        <v>22390</v>
      </c>
      <c r="B4072" t="s">
        <v>2420</v>
      </c>
      <c r="C4072" t="s">
        <v>313</v>
      </c>
      <c r="D4072" t="s">
        <v>76</v>
      </c>
    </row>
    <row r="4073" spans="1:4" ht="12.75">
      <c r="A4073" s="68">
        <v>22403</v>
      </c>
      <c r="B4073" t="s">
        <v>339</v>
      </c>
      <c r="C4073" t="s">
        <v>5449</v>
      </c>
      <c r="D4073" t="s">
        <v>5450</v>
      </c>
    </row>
    <row r="4074" spans="1:4" ht="12.75">
      <c r="A4074" s="68">
        <v>22405</v>
      </c>
      <c r="B4074" t="s">
        <v>424</v>
      </c>
      <c r="C4074" t="s">
        <v>5449</v>
      </c>
      <c r="D4074" t="s">
        <v>62</v>
      </c>
    </row>
    <row r="4075" spans="1:4" ht="12.75">
      <c r="A4075" s="68">
        <v>22406</v>
      </c>
      <c r="B4075" t="s">
        <v>58</v>
      </c>
      <c r="C4075" t="s">
        <v>5449</v>
      </c>
      <c r="D4075" t="s">
        <v>62</v>
      </c>
    </row>
    <row r="4076" spans="1:3" ht="12.75">
      <c r="A4076" s="68">
        <v>22416</v>
      </c>
      <c r="B4076" t="s">
        <v>5451</v>
      </c>
      <c r="C4076" t="s">
        <v>5452</v>
      </c>
    </row>
    <row r="4077" spans="1:4" ht="12.75">
      <c r="A4077" s="68">
        <v>22417</v>
      </c>
      <c r="B4077" t="s">
        <v>1293</v>
      </c>
      <c r="C4077" t="s">
        <v>454</v>
      </c>
      <c r="D4077" t="s">
        <v>2882</v>
      </c>
    </row>
    <row r="4078" spans="1:4" ht="12.75">
      <c r="A4078" s="68">
        <v>22418</v>
      </c>
      <c r="B4078" t="s">
        <v>697</v>
      </c>
      <c r="C4078" t="s">
        <v>53</v>
      </c>
      <c r="D4078" t="s">
        <v>1841</v>
      </c>
    </row>
    <row r="4079" spans="1:4" ht="12.75">
      <c r="A4079" s="68">
        <v>22419</v>
      </c>
      <c r="B4079" t="s">
        <v>1670</v>
      </c>
      <c r="C4079" t="s">
        <v>91</v>
      </c>
      <c r="D4079" t="s">
        <v>176</v>
      </c>
    </row>
    <row r="4080" spans="1:4" ht="12.75">
      <c r="A4080" s="68">
        <v>22420</v>
      </c>
      <c r="B4080" t="s">
        <v>998</v>
      </c>
      <c r="C4080" t="s">
        <v>5453</v>
      </c>
      <c r="D4080" t="s">
        <v>220</v>
      </c>
    </row>
    <row r="4081" spans="1:4" ht="12.75">
      <c r="A4081" s="68">
        <v>22421</v>
      </c>
      <c r="B4081" t="s">
        <v>1614</v>
      </c>
      <c r="C4081" t="s">
        <v>1641</v>
      </c>
      <c r="D4081" t="s">
        <v>502</v>
      </c>
    </row>
    <row r="4082" spans="1:4" ht="12.75">
      <c r="A4082" s="68">
        <v>22422</v>
      </c>
      <c r="B4082" t="s">
        <v>2947</v>
      </c>
      <c r="C4082" t="s">
        <v>53</v>
      </c>
      <c r="D4082" t="s">
        <v>41</v>
      </c>
    </row>
    <row r="4083" spans="1:4" ht="12.75">
      <c r="A4083" s="68">
        <v>22424</v>
      </c>
      <c r="B4083" t="s">
        <v>938</v>
      </c>
      <c r="C4083" t="s">
        <v>2745</v>
      </c>
      <c r="D4083" t="s">
        <v>220</v>
      </c>
    </row>
    <row r="4084" spans="1:4" ht="12.75">
      <c r="A4084" s="68">
        <v>22426</v>
      </c>
      <c r="B4084" t="s">
        <v>1261</v>
      </c>
      <c r="C4084" t="s">
        <v>266</v>
      </c>
      <c r="D4084" t="s">
        <v>76</v>
      </c>
    </row>
    <row r="4085" spans="1:4" ht="12.75">
      <c r="A4085" s="68">
        <v>22427</v>
      </c>
      <c r="B4085" t="s">
        <v>1319</v>
      </c>
      <c r="C4085" t="s">
        <v>4450</v>
      </c>
      <c r="D4085" t="s">
        <v>1864</v>
      </c>
    </row>
    <row r="4086" spans="1:4" ht="12.75">
      <c r="A4086" s="68">
        <v>22428</v>
      </c>
      <c r="B4086" t="s">
        <v>83</v>
      </c>
      <c r="C4086" t="s">
        <v>1047</v>
      </c>
      <c r="D4086" t="s">
        <v>53</v>
      </c>
    </row>
    <row r="4087" spans="1:4" ht="12.75">
      <c r="A4087" s="68">
        <v>22429</v>
      </c>
      <c r="B4087" t="s">
        <v>1206</v>
      </c>
      <c r="C4087" t="s">
        <v>1318</v>
      </c>
      <c r="D4087" t="s">
        <v>199</v>
      </c>
    </row>
    <row r="4088" spans="1:4" ht="12.75">
      <c r="A4088" s="68">
        <v>22430</v>
      </c>
      <c r="B4088" t="s">
        <v>2831</v>
      </c>
      <c r="C4088" t="s">
        <v>899</v>
      </c>
      <c r="D4088" t="s">
        <v>4219</v>
      </c>
    </row>
    <row r="4089" spans="1:4" ht="12.75">
      <c r="A4089" s="68">
        <v>22432</v>
      </c>
      <c r="B4089" t="s">
        <v>763</v>
      </c>
      <c r="C4089" t="s">
        <v>4211</v>
      </c>
      <c r="D4089" t="s">
        <v>5454</v>
      </c>
    </row>
    <row r="4090" spans="1:4" ht="12.75">
      <c r="A4090" s="68">
        <v>22433</v>
      </c>
      <c r="B4090" t="s">
        <v>1413</v>
      </c>
      <c r="C4090" t="s">
        <v>649</v>
      </c>
      <c r="D4090" t="s">
        <v>54</v>
      </c>
    </row>
    <row r="4091" spans="1:4" ht="12.75">
      <c r="A4091" s="68">
        <v>22436</v>
      </c>
      <c r="B4091" t="s">
        <v>697</v>
      </c>
      <c r="C4091" t="s">
        <v>1037</v>
      </c>
      <c r="D4091" t="s">
        <v>1037</v>
      </c>
    </row>
    <row r="4092" spans="1:4" ht="12.75">
      <c r="A4092" s="68">
        <v>22438</v>
      </c>
      <c r="B4092" t="s">
        <v>244</v>
      </c>
      <c r="C4092" t="s">
        <v>266</v>
      </c>
      <c r="D4092" t="s">
        <v>2916</v>
      </c>
    </row>
    <row r="4093" spans="1:4" ht="12.75">
      <c r="A4093" s="68">
        <v>22439</v>
      </c>
      <c r="B4093" t="s">
        <v>5455</v>
      </c>
      <c r="C4093" t="s">
        <v>161</v>
      </c>
      <c r="D4093" t="s">
        <v>2095</v>
      </c>
    </row>
    <row r="4094" spans="1:4" ht="12.75">
      <c r="A4094" s="68">
        <v>22440</v>
      </c>
      <c r="B4094" t="s">
        <v>1749</v>
      </c>
      <c r="C4094" t="s">
        <v>1534</v>
      </c>
      <c r="D4094" t="s">
        <v>450</v>
      </c>
    </row>
    <row r="4095" spans="1:4" ht="12.75">
      <c r="A4095" s="68">
        <v>22441</v>
      </c>
      <c r="B4095" t="s">
        <v>5456</v>
      </c>
      <c r="C4095" t="s">
        <v>2203</v>
      </c>
      <c r="D4095" t="s">
        <v>424</v>
      </c>
    </row>
    <row r="4096" spans="1:4" ht="12.75">
      <c r="A4096" s="68">
        <v>22442</v>
      </c>
      <c r="B4096" t="s">
        <v>1018</v>
      </c>
      <c r="C4096" t="s">
        <v>72</v>
      </c>
      <c r="D4096" t="s">
        <v>53</v>
      </c>
    </row>
    <row r="4097" spans="1:4" ht="12.75">
      <c r="A4097" s="68">
        <v>22443</v>
      </c>
      <c r="B4097" t="s">
        <v>5457</v>
      </c>
      <c r="C4097" t="s">
        <v>5458</v>
      </c>
      <c r="D4097" t="s">
        <v>446</v>
      </c>
    </row>
    <row r="4098" spans="1:4" ht="12.75">
      <c r="A4098" s="68">
        <v>22446</v>
      </c>
      <c r="B4098" t="s">
        <v>361</v>
      </c>
      <c r="C4098" t="s">
        <v>765</v>
      </c>
      <c r="D4098" t="s">
        <v>1786</v>
      </c>
    </row>
    <row r="4099" spans="1:4" ht="12.75">
      <c r="A4099" s="68">
        <v>22448</v>
      </c>
      <c r="B4099" t="s">
        <v>265</v>
      </c>
      <c r="C4099" t="s">
        <v>724</v>
      </c>
      <c r="D4099" t="s">
        <v>5459</v>
      </c>
    </row>
    <row r="4100" spans="1:4" ht="12.75">
      <c r="A4100" s="68">
        <v>22449</v>
      </c>
      <c r="B4100" t="s">
        <v>940</v>
      </c>
      <c r="C4100" t="s">
        <v>5460</v>
      </c>
      <c r="D4100" t="s">
        <v>220</v>
      </c>
    </row>
    <row r="4101" spans="1:4" ht="12.75">
      <c r="A4101" s="68">
        <v>22450</v>
      </c>
      <c r="B4101" t="s">
        <v>5461</v>
      </c>
      <c r="C4101" t="s">
        <v>220</v>
      </c>
      <c r="D4101" t="s">
        <v>109</v>
      </c>
    </row>
    <row r="4102" spans="1:4" ht="12.75">
      <c r="A4102" s="68">
        <v>22451</v>
      </c>
      <c r="B4102" t="s">
        <v>1945</v>
      </c>
      <c r="C4102" t="s">
        <v>387</v>
      </c>
      <c r="D4102" t="s">
        <v>252</v>
      </c>
    </row>
    <row r="4103" spans="1:4" ht="12.75">
      <c r="A4103" s="68">
        <v>22452</v>
      </c>
      <c r="B4103" t="s">
        <v>275</v>
      </c>
      <c r="C4103" t="s">
        <v>53</v>
      </c>
      <c r="D4103" t="s">
        <v>376</v>
      </c>
    </row>
    <row r="4104" spans="1:4" ht="12.75">
      <c r="A4104" s="68">
        <v>22453</v>
      </c>
      <c r="B4104" t="s">
        <v>55</v>
      </c>
      <c r="C4104" t="s">
        <v>3908</v>
      </c>
      <c r="D4104" t="s">
        <v>5462</v>
      </c>
    </row>
    <row r="4105" spans="1:3" ht="12.75">
      <c r="A4105" s="68">
        <v>22454</v>
      </c>
      <c r="B4105" t="s">
        <v>1950</v>
      </c>
      <c r="C4105" t="s">
        <v>4119</v>
      </c>
    </row>
    <row r="4106" spans="1:4" ht="12.75">
      <c r="A4106" s="68">
        <v>22455</v>
      </c>
      <c r="B4106" t="s">
        <v>360</v>
      </c>
      <c r="C4106" t="s">
        <v>2402</v>
      </c>
      <c r="D4106" t="s">
        <v>62</v>
      </c>
    </row>
    <row r="4107" spans="1:4" ht="12.75">
      <c r="A4107" s="68">
        <v>22456</v>
      </c>
      <c r="B4107" t="s">
        <v>1174</v>
      </c>
      <c r="C4107" t="s">
        <v>76</v>
      </c>
      <c r="D4107" t="s">
        <v>2301</v>
      </c>
    </row>
    <row r="4108" spans="1:4" ht="12.75">
      <c r="A4108" s="68">
        <v>22457</v>
      </c>
      <c r="B4108" t="s">
        <v>382</v>
      </c>
      <c r="C4108" t="s">
        <v>1007</v>
      </c>
      <c r="D4108" t="s">
        <v>54</v>
      </c>
    </row>
    <row r="4109" spans="1:4" ht="12.75">
      <c r="A4109" s="68">
        <v>22458</v>
      </c>
      <c r="B4109" t="s">
        <v>1950</v>
      </c>
      <c r="C4109" t="s">
        <v>2159</v>
      </c>
      <c r="D4109" t="s">
        <v>2531</v>
      </c>
    </row>
    <row r="4110" spans="1:4" ht="12.75">
      <c r="A4110" s="68">
        <v>22459</v>
      </c>
      <c r="B4110" t="s">
        <v>1496</v>
      </c>
      <c r="C4110" t="s">
        <v>2303</v>
      </c>
      <c r="D4110" t="s">
        <v>2365</v>
      </c>
    </row>
    <row r="4111" spans="1:4" ht="12.75">
      <c r="A4111" s="68">
        <v>22460</v>
      </c>
      <c r="B4111" t="s">
        <v>1704</v>
      </c>
      <c r="C4111" t="s">
        <v>62</v>
      </c>
      <c r="D4111" t="s">
        <v>62</v>
      </c>
    </row>
    <row r="4112" spans="1:4" ht="12.75">
      <c r="A4112" s="68">
        <v>22462</v>
      </c>
      <c r="B4112" t="s">
        <v>838</v>
      </c>
      <c r="C4112" t="s">
        <v>2812</v>
      </c>
      <c r="D4112" t="s">
        <v>467</v>
      </c>
    </row>
    <row r="4113" spans="1:4" ht="12.75">
      <c r="A4113" s="68">
        <v>22463</v>
      </c>
      <c r="B4113" t="s">
        <v>244</v>
      </c>
      <c r="C4113" t="s">
        <v>50</v>
      </c>
      <c r="D4113" t="s">
        <v>534</v>
      </c>
    </row>
    <row r="4114" spans="1:4" ht="12.75">
      <c r="A4114" s="68">
        <v>22464</v>
      </c>
      <c r="B4114" t="s">
        <v>1769</v>
      </c>
      <c r="C4114" t="s">
        <v>5463</v>
      </c>
      <c r="D4114" t="s">
        <v>5464</v>
      </c>
    </row>
    <row r="4115" spans="1:4" ht="12.75">
      <c r="A4115" s="68">
        <v>22465</v>
      </c>
      <c r="B4115" t="s">
        <v>313</v>
      </c>
      <c r="C4115" t="s">
        <v>261</v>
      </c>
      <c r="D4115" t="s">
        <v>5465</v>
      </c>
    </row>
    <row r="4116" spans="1:4" ht="12.75">
      <c r="A4116" s="68">
        <v>22468</v>
      </c>
      <c r="B4116" t="s">
        <v>533</v>
      </c>
      <c r="C4116" t="s">
        <v>53</v>
      </c>
      <c r="D4116" t="s">
        <v>1561</v>
      </c>
    </row>
    <row r="4117" spans="1:4" ht="12.75">
      <c r="A4117" s="68">
        <v>22471</v>
      </c>
      <c r="B4117" t="s">
        <v>612</v>
      </c>
      <c r="C4117" t="s">
        <v>3011</v>
      </c>
      <c r="D4117" t="s">
        <v>926</v>
      </c>
    </row>
    <row r="4118" spans="1:3" ht="12.75">
      <c r="A4118" s="68">
        <v>22473</v>
      </c>
      <c r="B4118" t="s">
        <v>5466</v>
      </c>
      <c r="C4118" t="s">
        <v>483</v>
      </c>
    </row>
    <row r="4119" spans="1:4" ht="12.75">
      <c r="A4119" s="68">
        <v>22475</v>
      </c>
      <c r="B4119" t="s">
        <v>424</v>
      </c>
      <c r="C4119" t="s">
        <v>53</v>
      </c>
      <c r="D4119" t="s">
        <v>67</v>
      </c>
    </row>
    <row r="4120" spans="1:4" ht="12.75">
      <c r="A4120" s="68">
        <v>22477</v>
      </c>
      <c r="B4120" t="s">
        <v>5467</v>
      </c>
      <c r="C4120" t="s">
        <v>54</v>
      </c>
      <c r="D4120" t="s">
        <v>325</v>
      </c>
    </row>
    <row r="4121" spans="1:4" ht="12.75">
      <c r="A4121" s="68">
        <v>22480</v>
      </c>
      <c r="B4121" t="s">
        <v>314</v>
      </c>
      <c r="C4121" t="s">
        <v>598</v>
      </c>
      <c r="D4121" t="s">
        <v>73</v>
      </c>
    </row>
    <row r="4122" spans="1:4" ht="12.75">
      <c r="A4122" s="68">
        <v>22482</v>
      </c>
      <c r="B4122" t="s">
        <v>83</v>
      </c>
      <c r="C4122" t="s">
        <v>252</v>
      </c>
      <c r="D4122" t="s">
        <v>1755</v>
      </c>
    </row>
    <row r="4123" spans="1:4" ht="12.75">
      <c r="A4123" s="68">
        <v>22483</v>
      </c>
      <c r="B4123" t="s">
        <v>382</v>
      </c>
      <c r="C4123" t="s">
        <v>3156</v>
      </c>
      <c r="D4123" t="s">
        <v>2965</v>
      </c>
    </row>
    <row r="4124" spans="1:4" ht="12.75">
      <c r="A4124" s="68">
        <v>22484</v>
      </c>
      <c r="B4124" t="s">
        <v>117</v>
      </c>
      <c r="C4124" t="s">
        <v>535</v>
      </c>
      <c r="D4124" t="s">
        <v>5468</v>
      </c>
    </row>
    <row r="4125" spans="1:4" ht="12.75">
      <c r="A4125" s="68">
        <v>22492</v>
      </c>
      <c r="B4125" t="s">
        <v>101</v>
      </c>
      <c r="C4125" t="s">
        <v>5469</v>
      </c>
      <c r="D4125" t="s">
        <v>5470</v>
      </c>
    </row>
    <row r="4126" spans="1:3" ht="12.75">
      <c r="A4126" s="68">
        <v>22493</v>
      </c>
      <c r="B4126" t="s">
        <v>5471</v>
      </c>
      <c r="C4126" t="s">
        <v>5472</v>
      </c>
    </row>
    <row r="4127" spans="1:4" ht="12.75">
      <c r="A4127" s="68">
        <v>22514</v>
      </c>
      <c r="B4127" t="s">
        <v>2544</v>
      </c>
      <c r="C4127" t="s">
        <v>411</v>
      </c>
      <c r="D4127" t="s">
        <v>422</v>
      </c>
    </row>
    <row r="4128" spans="1:4" ht="12.75">
      <c r="A4128" s="68">
        <v>22521</v>
      </c>
      <c r="B4128" t="s">
        <v>1675</v>
      </c>
      <c r="C4128" t="s">
        <v>268</v>
      </c>
      <c r="D4128" t="s">
        <v>5473</v>
      </c>
    </row>
    <row r="4129" spans="1:3" ht="12.75">
      <c r="A4129" s="68">
        <v>22528</v>
      </c>
      <c r="B4129" t="s">
        <v>5474</v>
      </c>
      <c r="C4129" t="s">
        <v>2883</v>
      </c>
    </row>
    <row r="4130" spans="1:3" ht="12.75">
      <c r="A4130" s="68">
        <v>22533</v>
      </c>
      <c r="B4130" t="s">
        <v>5475</v>
      </c>
      <c r="C4130" t="s">
        <v>2575</v>
      </c>
    </row>
    <row r="4131" spans="1:4" ht="12.75">
      <c r="A4131" s="68">
        <v>22535</v>
      </c>
      <c r="B4131" t="s">
        <v>357</v>
      </c>
      <c r="C4131" t="s">
        <v>1752</v>
      </c>
      <c r="D4131" t="s">
        <v>450</v>
      </c>
    </row>
    <row r="4132" spans="1:4" ht="12.75">
      <c r="A4132" s="68">
        <v>22542</v>
      </c>
      <c r="B4132" t="s">
        <v>3930</v>
      </c>
      <c r="C4132" t="s">
        <v>1447</v>
      </c>
      <c r="D4132" t="s">
        <v>1221</v>
      </c>
    </row>
    <row r="4133" spans="1:4" ht="12.75">
      <c r="A4133" s="68">
        <v>22545</v>
      </c>
      <c r="B4133" t="s">
        <v>692</v>
      </c>
      <c r="C4133" t="s">
        <v>1574</v>
      </c>
      <c r="D4133" t="s">
        <v>1043</v>
      </c>
    </row>
    <row r="4134" spans="1:4" ht="12.75">
      <c r="A4134" s="68">
        <v>22546</v>
      </c>
      <c r="B4134" t="s">
        <v>1843</v>
      </c>
      <c r="C4134" t="s">
        <v>2758</v>
      </c>
      <c r="D4134" t="s">
        <v>746</v>
      </c>
    </row>
    <row r="4135" spans="1:4" ht="12.75">
      <c r="A4135">
        <v>22548</v>
      </c>
      <c r="B4135" t="s">
        <v>1117</v>
      </c>
      <c r="C4135" t="s">
        <v>495</v>
      </c>
      <c r="D4135" t="s">
        <v>53</v>
      </c>
    </row>
    <row r="4136" spans="1:4" ht="12.75">
      <c r="A4136" s="68">
        <v>22549</v>
      </c>
      <c r="B4136" t="s">
        <v>258</v>
      </c>
      <c r="C4136" t="s">
        <v>4642</v>
      </c>
      <c r="D4136" t="s">
        <v>562</v>
      </c>
    </row>
    <row r="4137" spans="1:4" ht="12.75">
      <c r="A4137" s="68">
        <v>22551</v>
      </c>
      <c r="B4137" t="s">
        <v>119</v>
      </c>
      <c r="C4137" t="s">
        <v>411</v>
      </c>
      <c r="D4137" t="s">
        <v>1353</v>
      </c>
    </row>
    <row r="4138" spans="1:4" ht="12.75">
      <c r="A4138" s="68">
        <v>22552</v>
      </c>
      <c r="B4138" t="s">
        <v>1904</v>
      </c>
      <c r="C4138" t="s">
        <v>3</v>
      </c>
      <c r="D4138" t="s">
        <v>5476</v>
      </c>
    </row>
    <row r="4139" spans="1:4" ht="12.75">
      <c r="A4139" s="68">
        <v>22553</v>
      </c>
      <c r="B4139" t="s">
        <v>2947</v>
      </c>
      <c r="C4139" t="s">
        <v>411</v>
      </c>
      <c r="D4139" t="s">
        <v>744</v>
      </c>
    </row>
    <row r="4140" spans="1:4" ht="12.75">
      <c r="A4140" s="68">
        <v>22554</v>
      </c>
      <c r="B4140" t="s">
        <v>697</v>
      </c>
      <c r="C4140" t="s">
        <v>5477</v>
      </c>
      <c r="D4140" t="s">
        <v>467</v>
      </c>
    </row>
    <row r="4141" spans="1:4" ht="12.75">
      <c r="A4141" s="68">
        <v>22556</v>
      </c>
      <c r="B4141" t="s">
        <v>366</v>
      </c>
      <c r="C4141" t="s">
        <v>4721</v>
      </c>
      <c r="D4141" t="s">
        <v>347</v>
      </c>
    </row>
    <row r="4142" spans="1:4" ht="12.75">
      <c r="A4142" s="68">
        <v>22557</v>
      </c>
      <c r="B4142" t="s">
        <v>424</v>
      </c>
      <c r="C4142" t="s">
        <v>204</v>
      </c>
      <c r="D4142" t="s">
        <v>5478</v>
      </c>
    </row>
    <row r="4143" spans="1:4" ht="12.75">
      <c r="A4143" s="68">
        <v>22558</v>
      </c>
      <c r="B4143" t="s">
        <v>1174</v>
      </c>
      <c r="C4143" t="s">
        <v>5479</v>
      </c>
      <c r="D4143" t="s">
        <v>325</v>
      </c>
    </row>
    <row r="4144" spans="1:4" ht="12.75">
      <c r="A4144" s="68">
        <v>22559</v>
      </c>
      <c r="B4144" t="s">
        <v>1127</v>
      </c>
      <c r="C4144" t="s">
        <v>778</v>
      </c>
      <c r="D4144" t="s">
        <v>1122</v>
      </c>
    </row>
    <row r="4145" spans="1:4" ht="12.75">
      <c r="A4145" s="68">
        <v>22560</v>
      </c>
      <c r="B4145" t="s">
        <v>201</v>
      </c>
      <c r="C4145" t="s">
        <v>996</v>
      </c>
      <c r="D4145" t="s">
        <v>220</v>
      </c>
    </row>
    <row r="4146" spans="1:4" ht="12.75">
      <c r="A4146" s="68">
        <v>22561</v>
      </c>
      <c r="B4146" t="s">
        <v>4054</v>
      </c>
      <c r="C4146" t="s">
        <v>3334</v>
      </c>
      <c r="D4146" t="s">
        <v>2473</v>
      </c>
    </row>
    <row r="4147" spans="1:4" ht="12.75">
      <c r="A4147" s="68">
        <v>22562</v>
      </c>
      <c r="B4147" t="s">
        <v>237</v>
      </c>
      <c r="C4147" t="s">
        <v>589</v>
      </c>
      <c r="D4147" t="s">
        <v>771</v>
      </c>
    </row>
    <row r="4148" spans="1:4" ht="12.75">
      <c r="A4148" s="68">
        <v>22563</v>
      </c>
      <c r="B4148" t="s">
        <v>4720</v>
      </c>
      <c r="C4148" t="s">
        <v>1872</v>
      </c>
      <c r="D4148" t="s">
        <v>2934</v>
      </c>
    </row>
    <row r="4149" spans="1:4" ht="12.75">
      <c r="A4149" s="68">
        <v>22564</v>
      </c>
      <c r="B4149" t="s">
        <v>763</v>
      </c>
      <c r="C4149" t="s">
        <v>2381</v>
      </c>
      <c r="D4149" t="s">
        <v>1512</v>
      </c>
    </row>
    <row r="4150" spans="1:4" ht="12.75">
      <c r="A4150" s="68">
        <v>22566</v>
      </c>
      <c r="B4150" t="s">
        <v>302</v>
      </c>
      <c r="C4150" t="s">
        <v>95</v>
      </c>
      <c r="D4150" t="s">
        <v>473</v>
      </c>
    </row>
    <row r="4151" spans="1:4" ht="12.75">
      <c r="A4151" s="68">
        <v>22567</v>
      </c>
      <c r="B4151" t="s">
        <v>1060</v>
      </c>
      <c r="C4151" t="s">
        <v>446</v>
      </c>
      <c r="D4151" t="s">
        <v>411</v>
      </c>
    </row>
    <row r="4152" spans="1:4" ht="12.75">
      <c r="A4152" s="68">
        <v>22569</v>
      </c>
      <c r="B4152" t="s">
        <v>276</v>
      </c>
      <c r="C4152" t="s">
        <v>5480</v>
      </c>
      <c r="D4152" t="s">
        <v>1328</v>
      </c>
    </row>
    <row r="4153" spans="1:4" ht="12.75">
      <c r="A4153" s="68">
        <v>22572</v>
      </c>
      <c r="B4153" t="s">
        <v>145</v>
      </c>
      <c r="C4153" t="s">
        <v>1378</v>
      </c>
      <c r="D4153" t="s">
        <v>1455</v>
      </c>
    </row>
    <row r="4154" spans="1:4" ht="12.75">
      <c r="A4154" s="68">
        <v>22574</v>
      </c>
      <c r="B4154" t="s">
        <v>1060</v>
      </c>
      <c r="C4154" t="s">
        <v>5481</v>
      </c>
      <c r="D4154" t="s">
        <v>411</v>
      </c>
    </row>
    <row r="4155" spans="1:4" ht="12.75">
      <c r="A4155" s="68">
        <v>22575</v>
      </c>
      <c r="B4155" t="s">
        <v>40</v>
      </c>
      <c r="C4155" t="s">
        <v>220</v>
      </c>
      <c r="D4155" t="s">
        <v>1243</v>
      </c>
    </row>
    <row r="4156" spans="1:4" ht="12.75">
      <c r="A4156" s="68">
        <v>22579</v>
      </c>
      <c r="B4156" t="s">
        <v>58</v>
      </c>
      <c r="C4156" t="s">
        <v>411</v>
      </c>
      <c r="D4156" t="s">
        <v>598</v>
      </c>
    </row>
    <row r="4157" spans="1:4" ht="12.75">
      <c r="A4157" s="68">
        <v>22580</v>
      </c>
      <c r="B4157" t="s">
        <v>302</v>
      </c>
      <c r="C4157" t="s">
        <v>224</v>
      </c>
      <c r="D4157" t="s">
        <v>499</v>
      </c>
    </row>
    <row r="4158" spans="1:4" ht="12.75">
      <c r="A4158" s="68">
        <v>22581</v>
      </c>
      <c r="B4158" t="s">
        <v>969</v>
      </c>
      <c r="C4158" t="s">
        <v>411</v>
      </c>
      <c r="D4158" t="s">
        <v>598</v>
      </c>
    </row>
    <row r="4159" spans="1:4" ht="12.75">
      <c r="A4159" s="68">
        <v>22582</v>
      </c>
      <c r="B4159" t="s">
        <v>58</v>
      </c>
      <c r="C4159" t="s">
        <v>574</v>
      </c>
      <c r="D4159" t="s">
        <v>746</v>
      </c>
    </row>
    <row r="4160" spans="1:4" ht="12.75">
      <c r="A4160" s="68">
        <v>22583</v>
      </c>
      <c r="B4160" t="s">
        <v>5482</v>
      </c>
      <c r="C4160" t="s">
        <v>41</v>
      </c>
      <c r="D4160" t="s">
        <v>214</v>
      </c>
    </row>
    <row r="4161" spans="1:4" ht="12.75">
      <c r="A4161" s="68">
        <v>22588</v>
      </c>
      <c r="B4161" t="s">
        <v>140</v>
      </c>
      <c r="C4161" t="s">
        <v>53</v>
      </c>
      <c r="D4161" t="s">
        <v>1907</v>
      </c>
    </row>
    <row r="4162" spans="1:4" ht="12.75">
      <c r="A4162" s="68">
        <v>22589</v>
      </c>
      <c r="B4162" t="s">
        <v>2605</v>
      </c>
      <c r="C4162" t="s">
        <v>53</v>
      </c>
      <c r="D4162" t="s">
        <v>91</v>
      </c>
    </row>
    <row r="4163" spans="1:4" ht="12.75">
      <c r="A4163" s="68">
        <v>22596</v>
      </c>
      <c r="B4163" t="s">
        <v>2600</v>
      </c>
      <c r="C4163" t="s">
        <v>5483</v>
      </c>
      <c r="D4163" t="s">
        <v>5484</v>
      </c>
    </row>
    <row r="4164" spans="1:4" ht="12.75">
      <c r="A4164" s="68">
        <v>22599</v>
      </c>
      <c r="B4164" t="s">
        <v>200</v>
      </c>
      <c r="C4164" t="s">
        <v>455</v>
      </c>
      <c r="D4164" t="s">
        <v>61</v>
      </c>
    </row>
    <row r="4165" spans="1:4" ht="12.75">
      <c r="A4165" s="68">
        <v>22600</v>
      </c>
      <c r="B4165" t="s">
        <v>938</v>
      </c>
      <c r="C4165" t="s">
        <v>598</v>
      </c>
      <c r="D4165" t="s">
        <v>61</v>
      </c>
    </row>
    <row r="4166" spans="1:4" ht="12.75">
      <c r="A4166" s="68">
        <v>22601</v>
      </c>
      <c r="B4166" t="s">
        <v>695</v>
      </c>
      <c r="C4166" t="s">
        <v>327</v>
      </c>
      <c r="D4166" t="s">
        <v>61</v>
      </c>
    </row>
    <row r="4167" spans="1:4" ht="12.75">
      <c r="A4167" s="68">
        <v>22602</v>
      </c>
      <c r="B4167" t="s">
        <v>361</v>
      </c>
      <c r="C4167" t="s">
        <v>2209</v>
      </c>
      <c r="D4167" t="s">
        <v>1579</v>
      </c>
    </row>
    <row r="4168" spans="1:4" ht="12.75">
      <c r="A4168" s="68">
        <v>22604</v>
      </c>
      <c r="B4168" t="s">
        <v>204</v>
      </c>
      <c r="C4168" t="s">
        <v>1310</v>
      </c>
      <c r="D4168" t="s">
        <v>464</v>
      </c>
    </row>
    <row r="4169" spans="1:3" ht="12.75">
      <c r="A4169" s="68">
        <v>22607</v>
      </c>
      <c r="B4169" t="s">
        <v>5485</v>
      </c>
      <c r="C4169" t="s">
        <v>5486</v>
      </c>
    </row>
    <row r="4170" spans="1:4" ht="12.75">
      <c r="A4170" s="68">
        <v>22610</v>
      </c>
      <c r="B4170" t="s">
        <v>200</v>
      </c>
      <c r="C4170" t="s">
        <v>5487</v>
      </c>
      <c r="D4170" t="s">
        <v>53</v>
      </c>
    </row>
    <row r="4171" spans="1:4" ht="12.75">
      <c r="A4171" s="68">
        <v>22612</v>
      </c>
      <c r="B4171" t="s">
        <v>424</v>
      </c>
      <c r="C4171" t="s">
        <v>62</v>
      </c>
      <c r="D4171" t="s">
        <v>1363</v>
      </c>
    </row>
    <row r="4172" spans="1:4" ht="12.75">
      <c r="A4172" s="68">
        <v>22619</v>
      </c>
      <c r="B4172" t="s">
        <v>717</v>
      </c>
      <c r="C4172" t="s">
        <v>1229</v>
      </c>
      <c r="D4172" t="s">
        <v>3253</v>
      </c>
    </row>
    <row r="4173" spans="1:3" ht="12.75">
      <c r="A4173" s="68">
        <v>22629</v>
      </c>
      <c r="B4173" t="s">
        <v>44</v>
      </c>
      <c r="C4173" t="s">
        <v>5488</v>
      </c>
    </row>
    <row r="4174" spans="1:4" ht="12.75">
      <c r="A4174" s="68">
        <v>22633</v>
      </c>
      <c r="B4174" t="s">
        <v>5489</v>
      </c>
      <c r="C4174" t="s">
        <v>220</v>
      </c>
      <c r="D4174" t="s">
        <v>705</v>
      </c>
    </row>
    <row r="4175" spans="1:4" ht="12.75">
      <c r="A4175" s="68">
        <v>22636</v>
      </c>
      <c r="B4175" t="s">
        <v>258</v>
      </c>
      <c r="C4175" t="s">
        <v>5490</v>
      </c>
      <c r="D4175" t="s">
        <v>739</v>
      </c>
    </row>
    <row r="4176" spans="1:4" ht="12.75">
      <c r="A4176" s="68">
        <v>22638</v>
      </c>
      <c r="B4176" t="s">
        <v>5491</v>
      </c>
      <c r="C4176" t="s">
        <v>5492</v>
      </c>
      <c r="D4176" t="s">
        <v>107</v>
      </c>
    </row>
    <row r="4177" spans="1:4" ht="12.75">
      <c r="A4177" s="68">
        <v>22640</v>
      </c>
      <c r="B4177" t="s">
        <v>493</v>
      </c>
      <c r="C4177" t="s">
        <v>430</v>
      </c>
      <c r="D4177" t="s">
        <v>568</v>
      </c>
    </row>
    <row r="4178" spans="1:4" ht="12.75">
      <c r="A4178" s="68">
        <v>22641</v>
      </c>
      <c r="B4178" t="s">
        <v>49</v>
      </c>
      <c r="C4178" t="s">
        <v>3324</v>
      </c>
      <c r="D4178" t="s">
        <v>5493</v>
      </c>
    </row>
    <row r="4179" spans="1:4" ht="12.75">
      <c r="A4179" s="68">
        <v>22642</v>
      </c>
      <c r="B4179" t="s">
        <v>198</v>
      </c>
      <c r="C4179" t="s">
        <v>1425</v>
      </c>
      <c r="D4179" t="s">
        <v>81</v>
      </c>
    </row>
    <row r="4180" spans="1:4" ht="12.75">
      <c r="A4180" s="68">
        <v>22646</v>
      </c>
      <c r="B4180" t="s">
        <v>5494</v>
      </c>
      <c r="C4180" t="s">
        <v>1490</v>
      </c>
      <c r="D4180" t="s">
        <v>5495</v>
      </c>
    </row>
    <row r="4181" spans="1:4" ht="12.75">
      <c r="A4181" s="68">
        <v>22648</v>
      </c>
      <c r="B4181" t="s">
        <v>479</v>
      </c>
      <c r="C4181" t="s">
        <v>5496</v>
      </c>
      <c r="D4181" t="s">
        <v>2361</v>
      </c>
    </row>
    <row r="4182" spans="1:4" ht="12.75">
      <c r="A4182" s="68">
        <v>22650</v>
      </c>
      <c r="B4182" t="s">
        <v>44</v>
      </c>
      <c r="C4182" t="s">
        <v>2689</v>
      </c>
      <c r="D4182" t="s">
        <v>5497</v>
      </c>
    </row>
    <row r="4183" spans="1:4" ht="12.75">
      <c r="A4183" s="68">
        <v>22652</v>
      </c>
      <c r="B4183" t="s">
        <v>5498</v>
      </c>
      <c r="C4183" t="s">
        <v>460</v>
      </c>
      <c r="D4183" t="s">
        <v>62</v>
      </c>
    </row>
    <row r="4184" spans="1:4" ht="12.75">
      <c r="A4184" s="68">
        <v>22656</v>
      </c>
      <c r="B4184" t="s">
        <v>704</v>
      </c>
      <c r="C4184" t="s">
        <v>5499</v>
      </c>
      <c r="D4184" t="s">
        <v>54</v>
      </c>
    </row>
    <row r="4185" spans="1:4" ht="12.75">
      <c r="A4185" s="68">
        <v>22659</v>
      </c>
      <c r="B4185" t="s">
        <v>58</v>
      </c>
      <c r="C4185" t="s">
        <v>5500</v>
      </c>
      <c r="D4185" t="s">
        <v>2306</v>
      </c>
    </row>
    <row r="4186" spans="1:4" ht="12.75">
      <c r="A4186" s="68">
        <v>22661</v>
      </c>
      <c r="B4186" t="s">
        <v>670</v>
      </c>
      <c r="C4186" t="s">
        <v>5501</v>
      </c>
      <c r="D4186" t="s">
        <v>450</v>
      </c>
    </row>
    <row r="4187" spans="1:4" ht="12.75">
      <c r="A4187" s="68">
        <v>22663</v>
      </c>
      <c r="B4187" t="s">
        <v>119</v>
      </c>
      <c r="C4187" t="s">
        <v>5502</v>
      </c>
      <c r="D4187" t="s">
        <v>5503</v>
      </c>
    </row>
    <row r="4188" spans="1:4" ht="12.75">
      <c r="A4188" s="68">
        <v>22664</v>
      </c>
      <c r="B4188" t="s">
        <v>1269</v>
      </c>
      <c r="C4188" t="s">
        <v>387</v>
      </c>
      <c r="D4188" t="s">
        <v>523</v>
      </c>
    </row>
    <row r="4189" spans="1:4" ht="12.75">
      <c r="A4189" s="68">
        <v>22665</v>
      </c>
      <c r="B4189" t="s">
        <v>258</v>
      </c>
      <c r="C4189" t="s">
        <v>791</v>
      </c>
      <c r="D4189" t="s">
        <v>1767</v>
      </c>
    </row>
    <row r="4190" spans="1:4" ht="12.75">
      <c r="A4190" s="68">
        <v>22667</v>
      </c>
      <c r="B4190" t="s">
        <v>2429</v>
      </c>
      <c r="C4190" t="s">
        <v>5504</v>
      </c>
      <c r="D4190" t="s">
        <v>5505</v>
      </c>
    </row>
    <row r="4191" spans="1:4" ht="12.75">
      <c r="A4191" s="68">
        <v>22668</v>
      </c>
      <c r="B4191" t="s">
        <v>369</v>
      </c>
      <c r="C4191" t="s">
        <v>87</v>
      </c>
      <c r="D4191" t="s">
        <v>54</v>
      </c>
    </row>
    <row r="4192" spans="1:4" ht="12.75">
      <c r="A4192" s="68">
        <v>22669</v>
      </c>
      <c r="B4192" t="s">
        <v>5506</v>
      </c>
      <c r="C4192" t="s">
        <v>53</v>
      </c>
      <c r="D4192" t="s">
        <v>62</v>
      </c>
    </row>
    <row r="4193" spans="1:4" ht="12.75">
      <c r="A4193" s="68">
        <v>22670</v>
      </c>
      <c r="B4193" t="s">
        <v>2092</v>
      </c>
      <c r="C4193" t="s">
        <v>5507</v>
      </c>
      <c r="D4193" t="s">
        <v>41</v>
      </c>
    </row>
    <row r="4194" spans="1:4" ht="12.75">
      <c r="A4194" s="68">
        <v>22673</v>
      </c>
      <c r="B4194" t="s">
        <v>375</v>
      </c>
      <c r="C4194" t="s">
        <v>741</v>
      </c>
      <c r="D4194" t="s">
        <v>2073</v>
      </c>
    </row>
    <row r="4195" spans="1:4" ht="12.75">
      <c r="A4195" s="68">
        <v>22674</v>
      </c>
      <c r="B4195" t="s">
        <v>5508</v>
      </c>
      <c r="C4195" t="s">
        <v>2039</v>
      </c>
      <c r="D4195" t="s">
        <v>5509</v>
      </c>
    </row>
    <row r="4196" spans="1:4" ht="12.75">
      <c r="A4196" s="68">
        <v>22675</v>
      </c>
      <c r="B4196" t="s">
        <v>5510</v>
      </c>
      <c r="C4196" t="s">
        <v>325</v>
      </c>
      <c r="D4196" t="s">
        <v>791</v>
      </c>
    </row>
    <row r="4197" spans="1:4" ht="12.75">
      <c r="A4197" s="68">
        <v>22679</v>
      </c>
      <c r="B4197" t="s">
        <v>1293</v>
      </c>
      <c r="C4197" t="s">
        <v>1216</v>
      </c>
      <c r="D4197" t="s">
        <v>427</v>
      </c>
    </row>
    <row r="4198" spans="1:4" ht="12.75">
      <c r="A4198" s="68">
        <v>22681</v>
      </c>
      <c r="B4198" t="s">
        <v>201</v>
      </c>
      <c r="C4198" t="s">
        <v>1463</v>
      </c>
      <c r="D4198" t="s">
        <v>5511</v>
      </c>
    </row>
    <row r="4199" spans="1:4" ht="12.75">
      <c r="A4199" s="68">
        <v>22684</v>
      </c>
      <c r="B4199" t="s">
        <v>363</v>
      </c>
      <c r="C4199" t="s">
        <v>411</v>
      </c>
      <c r="D4199" t="s">
        <v>220</v>
      </c>
    </row>
    <row r="4200" spans="1:4" ht="12.75">
      <c r="A4200" s="68">
        <v>22685</v>
      </c>
      <c r="B4200" t="s">
        <v>1670</v>
      </c>
      <c r="C4200" t="s">
        <v>109</v>
      </c>
      <c r="D4200" t="s">
        <v>3068</v>
      </c>
    </row>
    <row r="4201" spans="1:4" ht="12.75">
      <c r="A4201" s="68">
        <v>22687</v>
      </c>
      <c r="B4201" t="s">
        <v>140</v>
      </c>
      <c r="C4201" t="s">
        <v>73</v>
      </c>
      <c r="D4201" t="s">
        <v>5512</v>
      </c>
    </row>
    <row r="4202" spans="1:4" ht="12.75">
      <c r="A4202" s="68">
        <v>22688</v>
      </c>
      <c r="B4202" t="s">
        <v>244</v>
      </c>
      <c r="C4202" t="s">
        <v>109</v>
      </c>
      <c r="D4202" t="s">
        <v>346</v>
      </c>
    </row>
    <row r="4203" spans="1:4" ht="12.75">
      <c r="A4203" s="68">
        <v>22689</v>
      </c>
      <c r="B4203" t="s">
        <v>493</v>
      </c>
      <c r="C4203" t="s">
        <v>54</v>
      </c>
      <c r="D4203" t="s">
        <v>1274</v>
      </c>
    </row>
    <row r="4204" spans="1:4" ht="12.75">
      <c r="A4204" s="68">
        <v>22690</v>
      </c>
      <c r="B4204" t="s">
        <v>750</v>
      </c>
      <c r="C4204" t="s">
        <v>595</v>
      </c>
      <c r="D4204" t="s">
        <v>53</v>
      </c>
    </row>
    <row r="4205" spans="1:4" ht="12.75">
      <c r="A4205" s="68">
        <v>22691</v>
      </c>
      <c r="B4205" t="s">
        <v>244</v>
      </c>
      <c r="C4205" t="s">
        <v>73</v>
      </c>
      <c r="D4205" t="s">
        <v>313</v>
      </c>
    </row>
    <row r="4206" spans="1:4" ht="12.75">
      <c r="A4206" s="68">
        <v>22692</v>
      </c>
      <c r="B4206" t="s">
        <v>244</v>
      </c>
      <c r="C4206" t="s">
        <v>462</v>
      </c>
      <c r="D4206" t="s">
        <v>2008</v>
      </c>
    </row>
    <row r="4207" spans="1:4" ht="12.75">
      <c r="A4207" s="68">
        <v>22693</v>
      </c>
      <c r="B4207" t="s">
        <v>4210</v>
      </c>
      <c r="C4207" t="s">
        <v>1541</v>
      </c>
      <c r="D4207" t="s">
        <v>1786</v>
      </c>
    </row>
    <row r="4208" spans="1:3" ht="12.75">
      <c r="A4208" s="68">
        <v>22694</v>
      </c>
      <c r="B4208" t="s">
        <v>295</v>
      </c>
      <c r="C4208" t="s">
        <v>5513</v>
      </c>
    </row>
    <row r="4209" spans="1:4" ht="12.75">
      <c r="A4209" s="68">
        <v>22695</v>
      </c>
      <c r="B4209" t="s">
        <v>4788</v>
      </c>
      <c r="C4209" t="s">
        <v>3084</v>
      </c>
      <c r="D4209" t="s">
        <v>2509</v>
      </c>
    </row>
    <row r="4210" spans="1:4" ht="12.75">
      <c r="A4210" s="68">
        <v>22696</v>
      </c>
      <c r="B4210" t="s">
        <v>1446</v>
      </c>
      <c r="C4210" t="s">
        <v>256</v>
      </c>
      <c r="D4210" t="s">
        <v>1346</v>
      </c>
    </row>
    <row r="4211" spans="1:4" ht="12.75">
      <c r="A4211" s="68">
        <v>22697</v>
      </c>
      <c r="B4211" t="s">
        <v>1446</v>
      </c>
      <c r="C4211" t="s">
        <v>5514</v>
      </c>
      <c r="D4211" t="s">
        <v>5515</v>
      </c>
    </row>
    <row r="4212" spans="1:4" ht="12.75">
      <c r="A4212" s="68">
        <v>22698</v>
      </c>
      <c r="B4212" t="s">
        <v>5516</v>
      </c>
      <c r="C4212" t="s">
        <v>406</v>
      </c>
      <c r="D4212" t="s">
        <v>325</v>
      </c>
    </row>
    <row r="4213" spans="1:4" ht="12.75">
      <c r="A4213" s="68">
        <v>22699</v>
      </c>
      <c r="B4213" t="s">
        <v>367</v>
      </c>
      <c r="C4213" t="s">
        <v>53</v>
      </c>
      <c r="D4213" t="s">
        <v>54</v>
      </c>
    </row>
    <row r="4214" spans="1:4" ht="12.75">
      <c r="A4214" s="68">
        <v>22700</v>
      </c>
      <c r="B4214" t="s">
        <v>938</v>
      </c>
      <c r="C4214" t="s">
        <v>1531</v>
      </c>
      <c r="D4214" t="s">
        <v>53</v>
      </c>
    </row>
    <row r="4215" spans="1:4" ht="12.75">
      <c r="A4215" s="68">
        <v>22701</v>
      </c>
      <c r="B4215" t="s">
        <v>2449</v>
      </c>
      <c r="C4215" t="s">
        <v>556</v>
      </c>
      <c r="D4215" t="s">
        <v>73</v>
      </c>
    </row>
    <row r="4216" spans="1:4" ht="12.75">
      <c r="A4216" s="68">
        <v>22718</v>
      </c>
      <c r="B4216" t="s">
        <v>717</v>
      </c>
      <c r="C4216" t="s">
        <v>5517</v>
      </c>
      <c r="D4216" t="s">
        <v>325</v>
      </c>
    </row>
    <row r="4217" spans="1:4" ht="12.75">
      <c r="A4217" s="68">
        <v>22720</v>
      </c>
      <c r="B4217" t="s">
        <v>2792</v>
      </c>
      <c r="C4217" t="s">
        <v>252</v>
      </c>
      <c r="D4217" t="s">
        <v>556</v>
      </c>
    </row>
    <row r="4218" spans="1:4" ht="12.75">
      <c r="A4218" s="68">
        <v>22721</v>
      </c>
      <c r="B4218" t="s">
        <v>969</v>
      </c>
      <c r="C4218" t="s">
        <v>2516</v>
      </c>
      <c r="D4218" t="s">
        <v>2961</v>
      </c>
    </row>
    <row r="4219" spans="1:4" ht="12.75">
      <c r="A4219" s="68">
        <v>22726</v>
      </c>
      <c r="B4219" t="s">
        <v>742</v>
      </c>
      <c r="C4219" t="s">
        <v>5518</v>
      </c>
      <c r="D4219" t="s">
        <v>5519</v>
      </c>
    </row>
    <row r="4220" spans="1:4" ht="12.75">
      <c r="A4220" s="68">
        <v>22733</v>
      </c>
      <c r="B4220" t="s">
        <v>692</v>
      </c>
      <c r="C4220" t="s">
        <v>252</v>
      </c>
      <c r="D4220" t="s">
        <v>220</v>
      </c>
    </row>
    <row r="4221" spans="1:4" ht="12.75">
      <c r="A4221" s="68">
        <v>22738</v>
      </c>
      <c r="B4221" t="s">
        <v>1292</v>
      </c>
      <c r="C4221" t="s">
        <v>1672</v>
      </c>
      <c r="D4221" t="s">
        <v>313</v>
      </c>
    </row>
    <row r="4222" spans="1:4" ht="12.75">
      <c r="A4222" s="68">
        <v>22739</v>
      </c>
      <c r="B4222" t="s">
        <v>1269</v>
      </c>
      <c r="C4222" t="s">
        <v>4480</v>
      </c>
      <c r="D4222" t="s">
        <v>5520</v>
      </c>
    </row>
    <row r="4223" spans="1:4" ht="12.75">
      <c r="A4223" s="68">
        <v>22740</v>
      </c>
      <c r="B4223" t="s">
        <v>101</v>
      </c>
      <c r="C4223" t="s">
        <v>313</v>
      </c>
      <c r="D4223" t="s">
        <v>2252</v>
      </c>
    </row>
    <row r="4224" spans="1:4" ht="12.75">
      <c r="A4224" s="68">
        <v>22741</v>
      </c>
      <c r="B4224" t="s">
        <v>339</v>
      </c>
      <c r="C4224" t="s">
        <v>220</v>
      </c>
      <c r="D4224" t="s">
        <v>3422</v>
      </c>
    </row>
    <row r="4225" spans="1:4" ht="12.75">
      <c r="A4225" s="68">
        <v>22744</v>
      </c>
      <c r="B4225" t="s">
        <v>55</v>
      </c>
      <c r="C4225" t="s">
        <v>1224</v>
      </c>
      <c r="D4225" t="s">
        <v>2799</v>
      </c>
    </row>
    <row r="4226" spans="1:3" ht="12.75">
      <c r="A4226" s="68">
        <v>22745</v>
      </c>
      <c r="B4226" t="s">
        <v>5521</v>
      </c>
      <c r="C4226" t="s">
        <v>5522</v>
      </c>
    </row>
    <row r="4227" spans="1:3" ht="12.75">
      <c r="A4227" s="68">
        <v>22746</v>
      </c>
      <c r="B4227" t="s">
        <v>5523</v>
      </c>
      <c r="C4227" t="s">
        <v>5524</v>
      </c>
    </row>
    <row r="4228" spans="1:4" ht="12.75">
      <c r="A4228" s="68">
        <v>22753</v>
      </c>
      <c r="B4228" t="s">
        <v>5525</v>
      </c>
      <c r="C4228" t="s">
        <v>483</v>
      </c>
      <c r="D4228" t="s">
        <v>5526</v>
      </c>
    </row>
    <row r="4229" spans="1:4" ht="12.75">
      <c r="A4229" s="68">
        <v>22754</v>
      </c>
      <c r="B4229" t="s">
        <v>1675</v>
      </c>
      <c r="C4229" t="s">
        <v>1366</v>
      </c>
      <c r="D4229" t="s">
        <v>2764</v>
      </c>
    </row>
    <row r="4230" spans="1:4" ht="12.75">
      <c r="A4230" s="68">
        <v>22755</v>
      </c>
      <c r="B4230" t="s">
        <v>5527</v>
      </c>
      <c r="C4230" t="s">
        <v>1153</v>
      </c>
      <c r="D4230" t="s">
        <v>3121</v>
      </c>
    </row>
    <row r="4231" spans="1:4" ht="12.75">
      <c r="A4231" s="68">
        <v>22757</v>
      </c>
      <c r="B4231" t="s">
        <v>842</v>
      </c>
      <c r="C4231" t="s">
        <v>443</v>
      </c>
      <c r="D4231" t="s">
        <v>70</v>
      </c>
    </row>
    <row r="4232" spans="1:4" ht="12.75">
      <c r="A4232" s="68">
        <v>22758</v>
      </c>
      <c r="B4232" t="s">
        <v>940</v>
      </c>
      <c r="C4232" t="s">
        <v>220</v>
      </c>
      <c r="D4232" t="s">
        <v>41</v>
      </c>
    </row>
    <row r="4233" spans="1:4" ht="12.75">
      <c r="A4233" s="68">
        <v>22760</v>
      </c>
      <c r="B4233" t="s">
        <v>83</v>
      </c>
      <c r="C4233" t="s">
        <v>53</v>
      </c>
      <c r="D4233" t="s">
        <v>102</v>
      </c>
    </row>
    <row r="4234" spans="1:4" ht="12.75">
      <c r="A4234" s="68">
        <v>22763</v>
      </c>
      <c r="B4234" t="s">
        <v>5528</v>
      </c>
      <c r="C4234" t="s">
        <v>1209</v>
      </c>
      <c r="D4234" t="s">
        <v>325</v>
      </c>
    </row>
    <row r="4235" spans="1:4" ht="12.75">
      <c r="A4235" s="68">
        <v>22764</v>
      </c>
      <c r="B4235" t="s">
        <v>945</v>
      </c>
      <c r="C4235" t="s">
        <v>5529</v>
      </c>
      <c r="D4235" t="s">
        <v>5530</v>
      </c>
    </row>
    <row r="4236" spans="1:4" ht="12.75">
      <c r="A4236" s="68">
        <v>22776</v>
      </c>
      <c r="B4236" t="s">
        <v>5531</v>
      </c>
      <c r="C4236" t="s">
        <v>1227</v>
      </c>
      <c r="D4236" t="s">
        <v>595</v>
      </c>
    </row>
    <row r="4237" spans="1:4" ht="12.75">
      <c r="A4237" s="68">
        <v>22777</v>
      </c>
      <c r="B4237" t="s">
        <v>717</v>
      </c>
      <c r="C4237" t="s">
        <v>87</v>
      </c>
      <c r="D4237" t="s">
        <v>41</v>
      </c>
    </row>
    <row r="4238" spans="1:4" ht="12.75">
      <c r="A4238" s="68">
        <v>22778</v>
      </c>
      <c r="B4238" t="s">
        <v>199</v>
      </c>
      <c r="C4238" t="s">
        <v>41</v>
      </c>
      <c r="D4238" t="s">
        <v>41</v>
      </c>
    </row>
    <row r="4239" spans="1:4" ht="12.75">
      <c r="A4239" s="68">
        <v>22789</v>
      </c>
      <c r="B4239" t="s">
        <v>302</v>
      </c>
      <c r="C4239" t="s">
        <v>1324</v>
      </c>
      <c r="D4239" t="s">
        <v>1630</v>
      </c>
    </row>
    <row r="4240" spans="1:4" ht="12.75">
      <c r="A4240" s="68">
        <v>22793</v>
      </c>
      <c r="B4240" t="s">
        <v>1127</v>
      </c>
      <c r="C4240" t="s">
        <v>54</v>
      </c>
      <c r="D4240" t="s">
        <v>72</v>
      </c>
    </row>
    <row r="4241" spans="1:4" ht="12.75">
      <c r="A4241" s="68">
        <v>22794</v>
      </c>
      <c r="B4241" t="s">
        <v>140</v>
      </c>
      <c r="C4241" t="s">
        <v>1402</v>
      </c>
      <c r="D4241" t="s">
        <v>54</v>
      </c>
    </row>
    <row r="4242" spans="1:4" ht="12.75">
      <c r="A4242" s="68">
        <v>22796</v>
      </c>
      <c r="B4242" t="s">
        <v>153</v>
      </c>
      <c r="C4242" t="s">
        <v>54</v>
      </c>
      <c r="D4242" t="s">
        <v>988</v>
      </c>
    </row>
    <row r="4243" spans="1:4" ht="12.75">
      <c r="A4243" s="68">
        <v>22801</v>
      </c>
      <c r="B4243" t="s">
        <v>1496</v>
      </c>
      <c r="C4243" t="s">
        <v>110</v>
      </c>
      <c r="D4243" t="s">
        <v>531</v>
      </c>
    </row>
    <row r="4244" spans="1:4" ht="12.75">
      <c r="A4244" s="68">
        <v>22806</v>
      </c>
      <c r="B4244" t="s">
        <v>2215</v>
      </c>
      <c r="C4244" t="s">
        <v>1438</v>
      </c>
      <c r="D4244" t="s">
        <v>5532</v>
      </c>
    </row>
    <row r="4245" spans="1:4" ht="12.75">
      <c r="A4245" s="68">
        <v>22808</v>
      </c>
      <c r="B4245" t="s">
        <v>302</v>
      </c>
      <c r="C4245" t="s">
        <v>1165</v>
      </c>
      <c r="D4245" t="s">
        <v>2517</v>
      </c>
    </row>
    <row r="4246" spans="1:4" ht="12.75">
      <c r="A4246" s="68">
        <v>22812</v>
      </c>
      <c r="B4246" t="s">
        <v>244</v>
      </c>
      <c r="C4246" t="s">
        <v>3363</v>
      </c>
      <c r="D4246" t="s">
        <v>2250</v>
      </c>
    </row>
    <row r="4247" spans="1:4" ht="12.75">
      <c r="A4247" s="68">
        <v>22817</v>
      </c>
      <c r="B4247" t="s">
        <v>258</v>
      </c>
      <c r="C4247" t="s">
        <v>929</v>
      </c>
      <c r="D4247" t="s">
        <v>1020</v>
      </c>
    </row>
    <row r="4248" spans="1:4" ht="12.75">
      <c r="A4248" s="68">
        <v>22819</v>
      </c>
      <c r="B4248" t="s">
        <v>424</v>
      </c>
      <c r="C4248" t="s">
        <v>2636</v>
      </c>
      <c r="D4248" t="s">
        <v>898</v>
      </c>
    </row>
    <row r="4249" spans="1:4" ht="12.75">
      <c r="A4249" s="68">
        <v>22820</v>
      </c>
      <c r="B4249" t="s">
        <v>55</v>
      </c>
      <c r="C4249" t="s">
        <v>2636</v>
      </c>
      <c r="D4249" t="s">
        <v>898</v>
      </c>
    </row>
    <row r="4250" spans="1:4" ht="12.75">
      <c r="A4250" s="68">
        <v>22821</v>
      </c>
      <c r="B4250" t="s">
        <v>674</v>
      </c>
      <c r="C4250" t="s">
        <v>73</v>
      </c>
      <c r="D4250" t="s">
        <v>4829</v>
      </c>
    </row>
    <row r="4251" spans="1:4" ht="12.75">
      <c r="A4251" s="68">
        <v>22822</v>
      </c>
      <c r="B4251" t="s">
        <v>5533</v>
      </c>
      <c r="C4251" t="s">
        <v>103</v>
      </c>
      <c r="D4251" t="s">
        <v>2334</v>
      </c>
    </row>
    <row r="4252" spans="1:4" ht="12.75">
      <c r="A4252" s="68">
        <v>22823</v>
      </c>
      <c r="B4252" t="s">
        <v>382</v>
      </c>
      <c r="C4252" t="s">
        <v>5534</v>
      </c>
      <c r="D4252" t="s">
        <v>2391</v>
      </c>
    </row>
    <row r="4253" spans="1:4" ht="12.75">
      <c r="A4253" s="68">
        <v>22825</v>
      </c>
      <c r="B4253" t="s">
        <v>633</v>
      </c>
      <c r="C4253" t="s">
        <v>454</v>
      </c>
      <c r="D4253" t="s">
        <v>313</v>
      </c>
    </row>
    <row r="4254" spans="1:4" ht="12.75">
      <c r="A4254" s="68">
        <v>22826</v>
      </c>
      <c r="B4254" t="s">
        <v>244</v>
      </c>
      <c r="C4254" t="s">
        <v>347</v>
      </c>
      <c r="D4254" t="s">
        <v>5535</v>
      </c>
    </row>
    <row r="4255" spans="1:4" ht="12.75">
      <c r="A4255" s="68">
        <v>22828</v>
      </c>
      <c r="B4255" t="s">
        <v>313</v>
      </c>
      <c r="C4255" t="s">
        <v>2608</v>
      </c>
      <c r="D4255" t="s">
        <v>1872</v>
      </c>
    </row>
    <row r="4256" spans="1:4" ht="12.75">
      <c r="A4256" s="68">
        <v>22830</v>
      </c>
      <c r="B4256" t="s">
        <v>119</v>
      </c>
      <c r="C4256" t="s">
        <v>220</v>
      </c>
      <c r="D4256" t="s">
        <v>346</v>
      </c>
    </row>
    <row r="4257" spans="1:4" ht="12.75">
      <c r="A4257" s="68">
        <v>22836</v>
      </c>
      <c r="B4257" t="s">
        <v>1193</v>
      </c>
      <c r="C4257" t="s">
        <v>525</v>
      </c>
      <c r="D4257" t="s">
        <v>326</v>
      </c>
    </row>
    <row r="4258" spans="1:4" ht="12.75">
      <c r="A4258" s="68">
        <v>22837</v>
      </c>
      <c r="B4258" t="s">
        <v>2437</v>
      </c>
      <c r="C4258" t="s">
        <v>963</v>
      </c>
      <c r="D4258" t="s">
        <v>2538</v>
      </c>
    </row>
    <row r="4259" spans="1:4" ht="12.75">
      <c r="A4259" s="68">
        <v>22849</v>
      </c>
      <c r="B4259" t="s">
        <v>254</v>
      </c>
      <c r="C4259" t="s">
        <v>611</v>
      </c>
      <c r="D4259" t="s">
        <v>54</v>
      </c>
    </row>
    <row r="4260" spans="1:4" ht="12.75">
      <c r="A4260" s="68">
        <v>22851</v>
      </c>
      <c r="B4260" t="s">
        <v>5536</v>
      </c>
      <c r="C4260" t="s">
        <v>997</v>
      </c>
      <c r="D4260" t="s">
        <v>1019</v>
      </c>
    </row>
    <row r="4261" spans="1:4" ht="12.75">
      <c r="A4261" s="68">
        <v>22862</v>
      </c>
      <c r="B4261" t="s">
        <v>2682</v>
      </c>
      <c r="C4261" t="s">
        <v>5537</v>
      </c>
      <c r="D4261" t="s">
        <v>5538</v>
      </c>
    </row>
    <row r="4262" spans="1:4" ht="12.75">
      <c r="A4262" s="68">
        <v>22867</v>
      </c>
      <c r="B4262" t="s">
        <v>1355</v>
      </c>
      <c r="C4262" t="s">
        <v>54</v>
      </c>
      <c r="D4262" t="s">
        <v>2885</v>
      </c>
    </row>
    <row r="4263" spans="1:4" ht="12.75">
      <c r="A4263" s="68">
        <v>22876</v>
      </c>
      <c r="B4263" t="s">
        <v>1012</v>
      </c>
      <c r="C4263" t="s">
        <v>208</v>
      </c>
      <c r="D4263" t="s">
        <v>233</v>
      </c>
    </row>
    <row r="4264" spans="1:4" ht="12.75">
      <c r="A4264" s="68">
        <v>22878</v>
      </c>
      <c r="B4264" t="s">
        <v>2804</v>
      </c>
      <c r="C4264" t="s">
        <v>1910</v>
      </c>
      <c r="D4264" t="s">
        <v>138</v>
      </c>
    </row>
    <row r="4265" spans="1:4" ht="12.75">
      <c r="A4265" s="68">
        <v>22899</v>
      </c>
      <c r="B4265" t="s">
        <v>44</v>
      </c>
      <c r="C4265" t="s">
        <v>3168</v>
      </c>
      <c r="D4265" t="s">
        <v>4206</v>
      </c>
    </row>
    <row r="4266" spans="1:3" ht="12.75">
      <c r="A4266" s="68">
        <v>22900</v>
      </c>
      <c r="B4266" t="s">
        <v>258</v>
      </c>
      <c r="C4266" t="s">
        <v>5539</v>
      </c>
    </row>
    <row r="4267" spans="1:4" ht="12.75">
      <c r="A4267" s="68">
        <v>22930</v>
      </c>
      <c r="B4267" t="s">
        <v>1948</v>
      </c>
      <c r="C4267" t="s">
        <v>4712</v>
      </c>
      <c r="D4267" t="s">
        <v>54</v>
      </c>
    </row>
    <row r="4268" spans="1:4" ht="12.75">
      <c r="A4268" s="68">
        <v>22955</v>
      </c>
      <c r="B4268" t="s">
        <v>969</v>
      </c>
      <c r="C4268" t="s">
        <v>746</v>
      </c>
      <c r="D4268" t="s">
        <v>250</v>
      </c>
    </row>
    <row r="4269" spans="1:4" ht="12.75">
      <c r="A4269" s="68">
        <v>22966</v>
      </c>
      <c r="B4269" t="s">
        <v>244</v>
      </c>
      <c r="C4269" t="s">
        <v>1014</v>
      </c>
      <c r="D4269" t="s">
        <v>5540</v>
      </c>
    </row>
    <row r="4270" spans="1:4" ht="12.75">
      <c r="A4270" s="68">
        <v>22973</v>
      </c>
      <c r="B4270" t="s">
        <v>969</v>
      </c>
      <c r="C4270" t="s">
        <v>1162</v>
      </c>
      <c r="D4270" t="s">
        <v>3454</v>
      </c>
    </row>
    <row r="4271" spans="1:4" ht="12.75">
      <c r="A4271" s="68">
        <v>22974</v>
      </c>
      <c r="B4271" t="s">
        <v>44</v>
      </c>
      <c r="C4271" t="s">
        <v>72</v>
      </c>
      <c r="D4271" t="s">
        <v>2299</v>
      </c>
    </row>
    <row r="4272" spans="1:4" ht="12.75">
      <c r="A4272" s="68">
        <v>22976</v>
      </c>
      <c r="B4272" t="s">
        <v>795</v>
      </c>
      <c r="C4272" t="s">
        <v>72</v>
      </c>
      <c r="D4272" t="s">
        <v>2299</v>
      </c>
    </row>
    <row r="4273" spans="1:4" ht="12.75">
      <c r="A4273" s="68">
        <v>22980</v>
      </c>
      <c r="B4273" t="s">
        <v>361</v>
      </c>
      <c r="C4273" t="s">
        <v>5541</v>
      </c>
      <c r="D4273" t="s">
        <v>268</v>
      </c>
    </row>
    <row r="4274" spans="1:4" ht="12.75">
      <c r="A4274" s="68">
        <v>22984</v>
      </c>
      <c r="B4274" t="s">
        <v>121</v>
      </c>
      <c r="C4274" t="s">
        <v>1464</v>
      </c>
      <c r="D4274" t="s">
        <v>1349</v>
      </c>
    </row>
    <row r="4275" spans="1:4" ht="12.75">
      <c r="A4275" s="68">
        <v>22987</v>
      </c>
      <c r="B4275" t="s">
        <v>2430</v>
      </c>
      <c r="C4275" t="s">
        <v>90</v>
      </c>
      <c r="D4275" t="s">
        <v>1340</v>
      </c>
    </row>
    <row r="4276" spans="1:4" ht="12.75">
      <c r="A4276" s="68">
        <v>22989</v>
      </c>
      <c r="B4276" t="s">
        <v>258</v>
      </c>
      <c r="C4276" t="s">
        <v>1916</v>
      </c>
      <c r="D4276" t="s">
        <v>3286</v>
      </c>
    </row>
    <row r="4277" spans="1:4" ht="12.75">
      <c r="A4277" s="68">
        <v>22990</v>
      </c>
      <c r="B4277" t="s">
        <v>89</v>
      </c>
      <c r="C4277" t="s">
        <v>758</v>
      </c>
      <c r="D4277" t="s">
        <v>1047</v>
      </c>
    </row>
    <row r="4278" spans="1:4" ht="12.75">
      <c r="A4278" s="68">
        <v>22992</v>
      </c>
      <c r="B4278" t="s">
        <v>5542</v>
      </c>
      <c r="C4278" t="s">
        <v>53</v>
      </c>
      <c r="D4278" t="s">
        <v>1437</v>
      </c>
    </row>
    <row r="4279" spans="1:4" ht="12.75">
      <c r="A4279" s="68">
        <v>22995</v>
      </c>
      <c r="B4279" t="s">
        <v>663</v>
      </c>
      <c r="C4279" t="s">
        <v>411</v>
      </c>
      <c r="D4279" t="s">
        <v>483</v>
      </c>
    </row>
    <row r="4280" spans="1:4" ht="12.75">
      <c r="A4280" s="68">
        <v>22998</v>
      </c>
      <c r="B4280" t="s">
        <v>1174</v>
      </c>
      <c r="C4280" t="s">
        <v>1979</v>
      </c>
      <c r="D4280" t="s">
        <v>752</v>
      </c>
    </row>
    <row r="4281" spans="1:4" ht="12.75">
      <c r="A4281" s="68">
        <v>23000</v>
      </c>
      <c r="B4281" t="s">
        <v>302</v>
      </c>
      <c r="C4281" t="s">
        <v>72</v>
      </c>
      <c r="D4281" t="s">
        <v>2076</v>
      </c>
    </row>
    <row r="4282" spans="1:4" ht="12.75">
      <c r="A4282" s="68">
        <v>23009</v>
      </c>
      <c r="B4282" t="s">
        <v>200</v>
      </c>
      <c r="C4282" t="s">
        <v>758</v>
      </c>
      <c r="D4282" t="s">
        <v>53</v>
      </c>
    </row>
    <row r="4283" spans="1:4" ht="12.75">
      <c r="A4283" s="68">
        <v>23010</v>
      </c>
      <c r="B4283" t="s">
        <v>265</v>
      </c>
      <c r="C4283" t="s">
        <v>53</v>
      </c>
      <c r="D4283" t="s">
        <v>739</v>
      </c>
    </row>
    <row r="4284" spans="1:4" ht="12.75">
      <c r="A4284" s="68">
        <v>23011</v>
      </c>
      <c r="B4284" t="s">
        <v>366</v>
      </c>
      <c r="C4284" t="s">
        <v>1132</v>
      </c>
      <c r="D4284" t="s">
        <v>5543</v>
      </c>
    </row>
    <row r="4285" spans="1:4" ht="12.75">
      <c r="A4285" s="68">
        <v>23013</v>
      </c>
      <c r="B4285" t="s">
        <v>2004</v>
      </c>
      <c r="C4285" t="s">
        <v>1132</v>
      </c>
      <c r="D4285" t="s">
        <v>462</v>
      </c>
    </row>
    <row r="4286" spans="1:4" ht="12.75">
      <c r="A4286" s="68">
        <v>23021</v>
      </c>
      <c r="B4286" t="s">
        <v>2542</v>
      </c>
      <c r="C4286" t="s">
        <v>76</v>
      </c>
      <c r="D4286" t="s">
        <v>921</v>
      </c>
    </row>
    <row r="4287" spans="1:4" ht="12.75">
      <c r="A4287" s="68">
        <v>23024</v>
      </c>
      <c r="B4287" t="s">
        <v>104</v>
      </c>
      <c r="C4287" t="s">
        <v>313</v>
      </c>
      <c r="D4287" t="s">
        <v>3164</v>
      </c>
    </row>
    <row r="4288" spans="1:4" ht="12.75">
      <c r="A4288" s="68">
        <v>23025</v>
      </c>
      <c r="B4288" t="s">
        <v>5544</v>
      </c>
      <c r="C4288" t="s">
        <v>583</v>
      </c>
      <c r="D4288" t="s">
        <v>5545</v>
      </c>
    </row>
    <row r="4289" spans="1:4" ht="12.75">
      <c r="A4289" s="68">
        <v>23028</v>
      </c>
      <c r="B4289" t="s">
        <v>275</v>
      </c>
      <c r="C4289" t="s">
        <v>772</v>
      </c>
      <c r="D4289" t="s">
        <v>5546</v>
      </c>
    </row>
    <row r="4290" spans="1:4" ht="12.75">
      <c r="A4290" s="68">
        <v>23029</v>
      </c>
      <c r="B4290" t="s">
        <v>424</v>
      </c>
      <c r="C4290" t="s">
        <v>993</v>
      </c>
      <c r="D4290" t="s">
        <v>5547</v>
      </c>
    </row>
    <row r="4291" spans="1:4" ht="12.75">
      <c r="A4291" s="68">
        <v>23032</v>
      </c>
      <c r="B4291" t="s">
        <v>763</v>
      </c>
      <c r="C4291" t="s">
        <v>76</v>
      </c>
      <c r="D4291" t="s">
        <v>2566</v>
      </c>
    </row>
    <row r="4292" spans="1:4" ht="12.75">
      <c r="A4292" s="68">
        <v>23036</v>
      </c>
      <c r="B4292" t="s">
        <v>1358</v>
      </c>
      <c r="C4292" t="s">
        <v>76</v>
      </c>
      <c r="D4292" t="s">
        <v>76</v>
      </c>
    </row>
    <row r="4293" spans="1:4" ht="12.75">
      <c r="A4293" s="68">
        <v>23037</v>
      </c>
      <c r="B4293" t="s">
        <v>938</v>
      </c>
      <c r="C4293" t="s">
        <v>5548</v>
      </c>
      <c r="D4293" t="s">
        <v>54</v>
      </c>
    </row>
    <row r="4294" spans="1:4" ht="12.75">
      <c r="A4294" s="68">
        <v>23039</v>
      </c>
      <c r="B4294" t="s">
        <v>697</v>
      </c>
      <c r="C4294" t="s">
        <v>220</v>
      </c>
      <c r="D4294" t="s">
        <v>486</v>
      </c>
    </row>
    <row r="4295" spans="1:4" ht="12.75">
      <c r="A4295" s="68">
        <v>23042</v>
      </c>
      <c r="B4295" t="s">
        <v>119</v>
      </c>
      <c r="C4295" t="s">
        <v>53</v>
      </c>
      <c r="D4295" t="s">
        <v>1209</v>
      </c>
    </row>
    <row r="4296" spans="1:4" ht="12.75">
      <c r="A4296" s="68">
        <v>23046</v>
      </c>
      <c r="B4296" t="s">
        <v>218</v>
      </c>
      <c r="C4296" t="s">
        <v>220</v>
      </c>
      <c r="D4296" t="s">
        <v>1687</v>
      </c>
    </row>
    <row r="4297" spans="1:4" ht="12.75">
      <c r="A4297" s="68">
        <v>23047</v>
      </c>
      <c r="B4297" t="s">
        <v>1948</v>
      </c>
      <c r="C4297" t="s">
        <v>5549</v>
      </c>
      <c r="D4297" t="s">
        <v>326</v>
      </c>
    </row>
    <row r="4298" spans="1:3" ht="12.75">
      <c r="A4298" s="68">
        <v>23048</v>
      </c>
      <c r="B4298" t="s">
        <v>872</v>
      </c>
      <c r="C4298" t="s">
        <v>5550</v>
      </c>
    </row>
    <row r="4299" spans="1:4" ht="12.75">
      <c r="A4299" s="68">
        <v>23065</v>
      </c>
      <c r="B4299" t="s">
        <v>361</v>
      </c>
      <c r="C4299" t="s">
        <v>411</v>
      </c>
      <c r="D4299" t="s">
        <v>5551</v>
      </c>
    </row>
    <row r="4300" spans="1:4" ht="12.75">
      <c r="A4300" s="68">
        <v>23072</v>
      </c>
      <c r="B4300" t="s">
        <v>2523</v>
      </c>
      <c r="C4300" t="s">
        <v>5552</v>
      </c>
      <c r="D4300" t="s">
        <v>5553</v>
      </c>
    </row>
    <row r="4301" spans="1:4" ht="12.75">
      <c r="A4301" s="68">
        <v>23074</v>
      </c>
      <c r="B4301" t="s">
        <v>938</v>
      </c>
      <c r="C4301" t="s">
        <v>5554</v>
      </c>
      <c r="D4301" t="s">
        <v>5555</v>
      </c>
    </row>
    <row r="4302" spans="1:4" ht="12.75">
      <c r="A4302" s="68">
        <v>23075</v>
      </c>
      <c r="B4302" t="s">
        <v>104</v>
      </c>
      <c r="C4302" t="s">
        <v>3988</v>
      </c>
      <c r="D4302" t="s">
        <v>4786</v>
      </c>
    </row>
    <row r="4303" spans="1:4" ht="12.75">
      <c r="A4303" s="68">
        <v>23082</v>
      </c>
      <c r="B4303" t="s">
        <v>179</v>
      </c>
      <c r="C4303" t="s">
        <v>3893</v>
      </c>
      <c r="D4303" t="s">
        <v>4315</v>
      </c>
    </row>
    <row r="4304" spans="1:4" ht="12.75">
      <c r="A4304" s="68">
        <v>23083</v>
      </c>
      <c r="B4304" t="s">
        <v>838</v>
      </c>
      <c r="C4304" t="s">
        <v>1137</v>
      </c>
      <c r="D4304" t="s">
        <v>2930</v>
      </c>
    </row>
    <row r="4305" spans="1:4" ht="12.75">
      <c r="A4305" s="68">
        <v>23085</v>
      </c>
      <c r="B4305" t="s">
        <v>823</v>
      </c>
      <c r="C4305" t="s">
        <v>2416</v>
      </c>
      <c r="D4305" t="s">
        <v>2416</v>
      </c>
    </row>
    <row r="4306" spans="1:4" ht="12.75">
      <c r="A4306" s="68">
        <v>23087</v>
      </c>
      <c r="B4306" t="s">
        <v>361</v>
      </c>
      <c r="C4306" t="s">
        <v>460</v>
      </c>
      <c r="D4306" t="s">
        <v>5556</v>
      </c>
    </row>
    <row r="4307" spans="1:4" ht="12.75">
      <c r="A4307" s="68">
        <v>23088</v>
      </c>
      <c r="B4307" t="s">
        <v>101</v>
      </c>
      <c r="C4307" t="s">
        <v>54</v>
      </c>
      <c r="D4307" t="s">
        <v>483</v>
      </c>
    </row>
    <row r="4308" spans="1:4" ht="12.75">
      <c r="A4308" s="68">
        <v>23093</v>
      </c>
      <c r="B4308" t="s">
        <v>5557</v>
      </c>
      <c r="C4308" t="s">
        <v>5558</v>
      </c>
      <c r="D4308" t="s">
        <v>5559</v>
      </c>
    </row>
    <row r="4309" spans="1:4" ht="12.75">
      <c r="A4309" s="68">
        <v>23108</v>
      </c>
      <c r="B4309" t="s">
        <v>424</v>
      </c>
      <c r="C4309" t="s">
        <v>1082</v>
      </c>
      <c r="D4309" t="s">
        <v>220</v>
      </c>
    </row>
    <row r="4310" spans="1:4" ht="12.75">
      <c r="A4310" s="68">
        <v>23130</v>
      </c>
      <c r="B4310" t="s">
        <v>254</v>
      </c>
      <c r="C4310" t="s">
        <v>5560</v>
      </c>
      <c r="D4310" t="s">
        <v>2052</v>
      </c>
    </row>
    <row r="4311" spans="1:4" ht="12.75">
      <c r="A4311" s="68">
        <v>23131</v>
      </c>
      <c r="B4311" t="s">
        <v>2482</v>
      </c>
      <c r="C4311" t="s">
        <v>5561</v>
      </c>
      <c r="D4311" t="s">
        <v>220</v>
      </c>
    </row>
    <row r="4312" spans="1:4" ht="12.75">
      <c r="A4312" s="68">
        <v>23139</v>
      </c>
      <c r="B4312" t="s">
        <v>327</v>
      </c>
      <c r="C4312" t="s">
        <v>1151</v>
      </c>
      <c r="D4312" t="s">
        <v>76</v>
      </c>
    </row>
    <row r="4313" spans="1:4" ht="12.75">
      <c r="A4313" s="68">
        <v>23142</v>
      </c>
      <c r="B4313" t="s">
        <v>218</v>
      </c>
      <c r="C4313" t="s">
        <v>325</v>
      </c>
      <c r="D4313" t="s">
        <v>5562</v>
      </c>
    </row>
    <row r="4314" spans="1:4" ht="12.75">
      <c r="A4314" s="68">
        <v>23154</v>
      </c>
      <c r="B4314" t="s">
        <v>5563</v>
      </c>
      <c r="C4314" t="s">
        <v>5564</v>
      </c>
      <c r="D4314" t="s">
        <v>5565</v>
      </c>
    </row>
    <row r="4315" spans="1:4" ht="12.75">
      <c r="A4315" s="68">
        <v>23174</v>
      </c>
      <c r="B4315" t="s">
        <v>1174</v>
      </c>
      <c r="C4315" t="s">
        <v>54</v>
      </c>
      <c r="D4315" t="s">
        <v>53</v>
      </c>
    </row>
    <row r="4316" spans="1:4" ht="12.75">
      <c r="A4316" s="68">
        <v>23179</v>
      </c>
      <c r="B4316" t="s">
        <v>3024</v>
      </c>
      <c r="C4316" t="s">
        <v>2233</v>
      </c>
      <c r="D4316" t="s">
        <v>41</v>
      </c>
    </row>
    <row r="4317" spans="1:4" ht="12.75">
      <c r="A4317" s="68">
        <v>23180</v>
      </c>
      <c r="B4317" t="s">
        <v>140</v>
      </c>
      <c r="C4317" t="s">
        <v>576</v>
      </c>
      <c r="D4317" t="s">
        <v>1916</v>
      </c>
    </row>
    <row r="4318" spans="1:4" ht="12.75">
      <c r="A4318" s="68">
        <v>23181</v>
      </c>
      <c r="B4318" t="s">
        <v>339</v>
      </c>
      <c r="C4318" t="s">
        <v>95</v>
      </c>
      <c r="D4318" t="s">
        <v>54</v>
      </c>
    </row>
    <row r="4319" spans="1:4" ht="12.75">
      <c r="A4319" s="68">
        <v>23211</v>
      </c>
      <c r="B4319" t="s">
        <v>602</v>
      </c>
      <c r="C4319" t="s">
        <v>3440</v>
      </c>
      <c r="D4319" t="s">
        <v>2455</v>
      </c>
    </row>
    <row r="4320" spans="1:4" ht="12.75">
      <c r="A4320" s="68">
        <v>23218</v>
      </c>
      <c r="B4320" t="s">
        <v>876</v>
      </c>
      <c r="C4320" t="s">
        <v>220</v>
      </c>
      <c r="D4320" t="s">
        <v>2156</v>
      </c>
    </row>
    <row r="4321" spans="1:4" ht="12.75">
      <c r="A4321" s="68">
        <v>23220</v>
      </c>
      <c r="B4321" t="s">
        <v>5566</v>
      </c>
      <c r="C4321" t="s">
        <v>5567</v>
      </c>
      <c r="D4321" t="s">
        <v>1949</v>
      </c>
    </row>
    <row r="4322" spans="1:4" ht="12.75">
      <c r="A4322" s="68">
        <v>23224</v>
      </c>
      <c r="B4322" t="s">
        <v>314</v>
      </c>
      <c r="C4322" t="s">
        <v>1383</v>
      </c>
      <c r="D4322" t="s">
        <v>5568</v>
      </c>
    </row>
    <row r="4323" spans="1:4" ht="12.75">
      <c r="A4323" s="68">
        <v>23228</v>
      </c>
      <c r="B4323" t="s">
        <v>200</v>
      </c>
      <c r="C4323" t="s">
        <v>629</v>
      </c>
      <c r="D4323" t="s">
        <v>76</v>
      </c>
    </row>
    <row r="4324" spans="1:4" ht="12.75">
      <c r="A4324" s="68">
        <v>23244</v>
      </c>
      <c r="B4324" t="s">
        <v>1127</v>
      </c>
      <c r="C4324" t="s">
        <v>629</v>
      </c>
      <c r="D4324" t="s">
        <v>53</v>
      </c>
    </row>
    <row r="4325" spans="1:4" ht="12.75">
      <c r="A4325" s="68">
        <v>23245</v>
      </c>
      <c r="B4325" t="s">
        <v>314</v>
      </c>
      <c r="C4325" t="s">
        <v>589</v>
      </c>
      <c r="D4325" t="s">
        <v>5569</v>
      </c>
    </row>
    <row r="4326" spans="1:4" ht="12.75">
      <c r="A4326" s="68">
        <v>23254</v>
      </c>
      <c r="B4326" t="s">
        <v>1127</v>
      </c>
      <c r="C4326" t="s">
        <v>53</v>
      </c>
      <c r="D4326" t="s">
        <v>538</v>
      </c>
    </row>
    <row r="4327" spans="1:4" ht="12.75">
      <c r="A4327" s="68">
        <v>23262</v>
      </c>
      <c r="B4327" t="s">
        <v>5570</v>
      </c>
      <c r="C4327" t="s">
        <v>2033</v>
      </c>
      <c r="D4327" t="s">
        <v>220</v>
      </c>
    </row>
    <row r="4328" spans="1:4" ht="12.75">
      <c r="A4328" s="68">
        <v>23276</v>
      </c>
      <c r="B4328" t="s">
        <v>463</v>
      </c>
      <c r="C4328" t="s">
        <v>539</v>
      </c>
      <c r="D4328" t="s">
        <v>5571</v>
      </c>
    </row>
    <row r="4329" spans="1:4" ht="12.75">
      <c r="A4329" s="68">
        <v>23281</v>
      </c>
      <c r="B4329" t="s">
        <v>119</v>
      </c>
      <c r="C4329" t="s">
        <v>61</v>
      </c>
      <c r="D4329" t="s">
        <v>91</v>
      </c>
    </row>
    <row r="4330" spans="1:4" ht="12.75">
      <c r="A4330" s="68">
        <v>23284</v>
      </c>
      <c r="B4330" t="s">
        <v>83</v>
      </c>
      <c r="C4330" t="s">
        <v>639</v>
      </c>
      <c r="D4330" t="s">
        <v>196</v>
      </c>
    </row>
    <row r="4331" spans="1:4" ht="12.75">
      <c r="A4331" s="68">
        <v>23287</v>
      </c>
      <c r="B4331" t="s">
        <v>58</v>
      </c>
      <c r="C4331" t="s">
        <v>220</v>
      </c>
      <c r="D4331" t="s">
        <v>252</v>
      </c>
    </row>
    <row r="4332" spans="1:4" ht="12.75">
      <c r="A4332" s="68">
        <v>23288</v>
      </c>
      <c r="B4332" t="s">
        <v>439</v>
      </c>
      <c r="C4332" t="s">
        <v>53</v>
      </c>
      <c r="D4332" t="s">
        <v>5572</v>
      </c>
    </row>
    <row r="4333" spans="1:4" ht="12.75">
      <c r="A4333" s="68">
        <v>23289</v>
      </c>
      <c r="B4333" t="s">
        <v>227</v>
      </c>
      <c r="C4333" t="s">
        <v>5573</v>
      </c>
      <c r="D4333" t="s">
        <v>913</v>
      </c>
    </row>
    <row r="4334" spans="1:4" ht="12.75">
      <c r="A4334" s="68">
        <v>23298</v>
      </c>
      <c r="B4334" t="s">
        <v>5574</v>
      </c>
      <c r="C4334" t="s">
        <v>1221</v>
      </c>
      <c r="D4334" t="s">
        <v>252</v>
      </c>
    </row>
    <row r="4335" spans="1:4" ht="12.75">
      <c r="A4335" s="68">
        <v>23326</v>
      </c>
      <c r="B4335" t="s">
        <v>1127</v>
      </c>
      <c r="C4335" t="s">
        <v>5575</v>
      </c>
      <c r="D4335" t="s">
        <v>1786</v>
      </c>
    </row>
    <row r="4336" spans="1:3" ht="12.75">
      <c r="A4336" s="68">
        <v>23332</v>
      </c>
      <c r="B4336" t="s">
        <v>704</v>
      </c>
      <c r="C4336" t="s">
        <v>5576</v>
      </c>
    </row>
    <row r="4337" spans="1:4" ht="12.75">
      <c r="A4337" s="68">
        <v>23333</v>
      </c>
      <c r="B4337" t="s">
        <v>2217</v>
      </c>
      <c r="C4337" t="s">
        <v>454</v>
      </c>
      <c r="D4337" t="s">
        <v>1903</v>
      </c>
    </row>
    <row r="4338" spans="1:4" ht="12.75">
      <c r="A4338" s="68">
        <v>23344</v>
      </c>
      <c r="B4338" t="s">
        <v>303</v>
      </c>
      <c r="C4338" t="s">
        <v>3055</v>
      </c>
      <c r="D4338" t="s">
        <v>326</v>
      </c>
    </row>
    <row r="4339" spans="1:4" ht="12.75">
      <c r="A4339" s="68">
        <v>23348</v>
      </c>
      <c r="B4339" t="s">
        <v>275</v>
      </c>
      <c r="C4339" t="s">
        <v>61</v>
      </c>
      <c r="D4339" t="s">
        <v>5577</v>
      </c>
    </row>
    <row r="4340" spans="1:4" ht="12.75">
      <c r="A4340" s="68">
        <v>23353</v>
      </c>
      <c r="B4340" t="s">
        <v>339</v>
      </c>
      <c r="C4340" t="s">
        <v>1311</v>
      </c>
      <c r="D4340" t="s">
        <v>76</v>
      </c>
    </row>
    <row r="4341" spans="1:4" ht="12.75">
      <c r="A4341" s="68">
        <v>23354</v>
      </c>
      <c r="B4341" t="s">
        <v>363</v>
      </c>
      <c r="C4341" t="s">
        <v>467</v>
      </c>
      <c r="D4341" t="s">
        <v>134</v>
      </c>
    </row>
    <row r="4342" spans="1:4" ht="12.75">
      <c r="A4342" s="68">
        <v>23355</v>
      </c>
      <c r="B4342" t="s">
        <v>201</v>
      </c>
      <c r="C4342" t="s">
        <v>725</v>
      </c>
      <c r="D4342" t="s">
        <v>849</v>
      </c>
    </row>
    <row r="4343" spans="1:4" ht="12.75">
      <c r="A4343">
        <v>23356</v>
      </c>
      <c r="B4343" t="s">
        <v>239</v>
      </c>
      <c r="C4343" t="s">
        <v>62</v>
      </c>
      <c r="D4343" t="s">
        <v>406</v>
      </c>
    </row>
    <row r="4344" spans="1:4" ht="12.75">
      <c r="A4344" s="68">
        <v>23357</v>
      </c>
      <c r="B4344" t="s">
        <v>218</v>
      </c>
      <c r="C4344" t="s">
        <v>76</v>
      </c>
      <c r="D4344" t="s">
        <v>76</v>
      </c>
    </row>
    <row r="4345" spans="1:4" ht="12.75">
      <c r="A4345" s="68">
        <v>23358</v>
      </c>
      <c r="B4345" t="s">
        <v>254</v>
      </c>
      <c r="C4345" t="s">
        <v>611</v>
      </c>
      <c r="D4345" t="s">
        <v>268</v>
      </c>
    </row>
    <row r="4346" spans="1:4" ht="12.75">
      <c r="A4346" s="68">
        <v>23360</v>
      </c>
      <c r="B4346" t="s">
        <v>5578</v>
      </c>
      <c r="C4346" t="s">
        <v>445</v>
      </c>
      <c r="D4346" t="s">
        <v>2775</v>
      </c>
    </row>
    <row r="4347" spans="1:3" ht="12.75">
      <c r="A4347" s="68">
        <v>23361</v>
      </c>
      <c r="B4347" t="s">
        <v>5579</v>
      </c>
      <c r="C4347" t="s">
        <v>5580</v>
      </c>
    </row>
    <row r="4348" spans="1:3" ht="12.75">
      <c r="A4348" s="68">
        <v>23362</v>
      </c>
      <c r="B4348" t="s">
        <v>5581</v>
      </c>
      <c r="C4348" t="s">
        <v>5582</v>
      </c>
    </row>
    <row r="4349" spans="1:4" ht="12.75">
      <c r="A4349" s="68">
        <v>23371</v>
      </c>
      <c r="B4349" t="s">
        <v>1244</v>
      </c>
      <c r="C4349" t="s">
        <v>4327</v>
      </c>
      <c r="D4349" t="s">
        <v>5583</v>
      </c>
    </row>
    <row r="4350" spans="1:4" ht="12.75">
      <c r="A4350" s="68">
        <v>23372</v>
      </c>
      <c r="B4350" t="s">
        <v>363</v>
      </c>
      <c r="C4350" t="s">
        <v>772</v>
      </c>
      <c r="D4350" t="s">
        <v>772</v>
      </c>
    </row>
    <row r="4351" spans="1:4" ht="12.75">
      <c r="A4351" s="68">
        <v>23373</v>
      </c>
      <c r="B4351" t="s">
        <v>5584</v>
      </c>
      <c r="C4351" t="s">
        <v>5585</v>
      </c>
      <c r="D4351" t="s">
        <v>953</v>
      </c>
    </row>
    <row r="4352" spans="1:4" ht="12.75">
      <c r="A4352" s="68">
        <v>23374</v>
      </c>
      <c r="B4352" t="s">
        <v>1228</v>
      </c>
      <c r="C4352" t="s">
        <v>446</v>
      </c>
      <c r="D4352" t="s">
        <v>325</v>
      </c>
    </row>
    <row r="4353" spans="1:4" ht="12.75">
      <c r="A4353" s="68">
        <v>23375</v>
      </c>
      <c r="B4353" t="s">
        <v>5586</v>
      </c>
      <c r="C4353" t="s">
        <v>411</v>
      </c>
      <c r="D4353" t="s">
        <v>778</v>
      </c>
    </row>
    <row r="4354" spans="1:4" ht="12.75">
      <c r="A4354" s="68">
        <v>23376</v>
      </c>
      <c r="B4354" t="s">
        <v>5587</v>
      </c>
      <c r="C4354" t="s">
        <v>53</v>
      </c>
      <c r="D4354" t="s">
        <v>220</v>
      </c>
    </row>
    <row r="4355" spans="1:4" ht="12.75">
      <c r="A4355" s="68">
        <v>23378</v>
      </c>
      <c r="B4355" t="s">
        <v>877</v>
      </c>
      <c r="C4355" t="s">
        <v>1946</v>
      </c>
      <c r="D4355" t="s">
        <v>1661</v>
      </c>
    </row>
    <row r="4356" spans="1:3" ht="12.75">
      <c r="A4356" s="68">
        <v>23411</v>
      </c>
      <c r="B4356" t="s">
        <v>5588</v>
      </c>
      <c r="C4356" t="s">
        <v>5589</v>
      </c>
    </row>
    <row r="4357" spans="1:4" ht="12.75">
      <c r="A4357" s="68">
        <v>23414</v>
      </c>
      <c r="B4357" t="s">
        <v>2583</v>
      </c>
      <c r="C4357" t="s">
        <v>313</v>
      </c>
      <c r="D4357" t="s">
        <v>569</v>
      </c>
    </row>
    <row r="4358" spans="1:4" ht="12.75">
      <c r="A4358" s="68">
        <v>23420</v>
      </c>
      <c r="B4358" t="s">
        <v>1127</v>
      </c>
      <c r="C4358" t="s">
        <v>926</v>
      </c>
      <c r="D4358" t="s">
        <v>105</v>
      </c>
    </row>
    <row r="4359" spans="1:4" ht="12.75">
      <c r="A4359" s="68">
        <v>23421</v>
      </c>
      <c r="B4359" t="s">
        <v>79</v>
      </c>
      <c r="C4359" t="s">
        <v>61</v>
      </c>
      <c r="D4359" t="s">
        <v>5590</v>
      </c>
    </row>
    <row r="4360" spans="1:4" ht="12.75">
      <c r="A4360" s="68">
        <v>23422</v>
      </c>
      <c r="B4360" t="s">
        <v>254</v>
      </c>
      <c r="C4360" t="s">
        <v>73</v>
      </c>
      <c r="D4360" t="s">
        <v>53</v>
      </c>
    </row>
    <row r="4361" spans="1:4" ht="12.75">
      <c r="A4361" s="68">
        <v>23428</v>
      </c>
      <c r="B4361" t="s">
        <v>79</v>
      </c>
      <c r="C4361" t="s">
        <v>76</v>
      </c>
      <c r="D4361" t="s">
        <v>3279</v>
      </c>
    </row>
    <row r="4362" spans="1:4" ht="12.75">
      <c r="A4362" s="68">
        <v>23430</v>
      </c>
      <c r="B4362" t="s">
        <v>244</v>
      </c>
      <c r="C4362" t="s">
        <v>444</v>
      </c>
      <c r="D4362" t="s">
        <v>2853</v>
      </c>
    </row>
    <row r="4363" spans="1:4" ht="12.75">
      <c r="A4363" s="68">
        <v>23463</v>
      </c>
      <c r="B4363" t="s">
        <v>612</v>
      </c>
      <c r="C4363" t="s">
        <v>4277</v>
      </c>
      <c r="D4363" t="s">
        <v>325</v>
      </c>
    </row>
    <row r="4364" spans="1:4" ht="12.75">
      <c r="A4364" s="68">
        <v>23464</v>
      </c>
      <c r="B4364" t="s">
        <v>1120</v>
      </c>
      <c r="C4364" t="s">
        <v>5591</v>
      </c>
      <c r="D4364" t="s">
        <v>5592</v>
      </c>
    </row>
    <row r="4365" spans="1:4" ht="12.75">
      <c r="A4365" s="68">
        <v>23465</v>
      </c>
      <c r="B4365" t="s">
        <v>244</v>
      </c>
      <c r="C4365" t="s">
        <v>53</v>
      </c>
      <c r="D4365" t="s">
        <v>287</v>
      </c>
    </row>
    <row r="4366" spans="1:4" ht="12.75">
      <c r="A4366" s="68">
        <v>23466</v>
      </c>
      <c r="B4366" t="s">
        <v>55</v>
      </c>
      <c r="C4366" t="s">
        <v>5593</v>
      </c>
      <c r="D4366" t="s">
        <v>1528</v>
      </c>
    </row>
    <row r="4367" spans="1:3" ht="12.75">
      <c r="A4367" s="68">
        <v>23467</v>
      </c>
      <c r="B4367" t="s">
        <v>55</v>
      </c>
      <c r="C4367" t="s">
        <v>5594</v>
      </c>
    </row>
    <row r="4368" spans="1:4" ht="12.75">
      <c r="A4368" s="68">
        <v>23468</v>
      </c>
      <c r="B4368" t="s">
        <v>969</v>
      </c>
      <c r="C4368" t="s">
        <v>76</v>
      </c>
      <c r="D4368" t="s">
        <v>5595</v>
      </c>
    </row>
    <row r="4369" spans="1:4" ht="12.75">
      <c r="A4369" s="68">
        <v>23469</v>
      </c>
      <c r="B4369" t="s">
        <v>493</v>
      </c>
      <c r="C4369" t="s">
        <v>5596</v>
      </c>
      <c r="D4369" t="s">
        <v>5597</v>
      </c>
    </row>
    <row r="4370" spans="1:4" ht="12.75">
      <c r="A4370" s="68">
        <v>23470</v>
      </c>
      <c r="B4370" t="s">
        <v>1323</v>
      </c>
      <c r="C4370" t="s">
        <v>76</v>
      </c>
      <c r="D4370" t="s">
        <v>411</v>
      </c>
    </row>
    <row r="4371" spans="1:4" ht="12.75">
      <c r="A4371" s="68">
        <v>23479</v>
      </c>
      <c r="B4371" t="s">
        <v>1064</v>
      </c>
      <c r="C4371" t="s">
        <v>4474</v>
      </c>
      <c r="D4371" t="s">
        <v>252</v>
      </c>
    </row>
    <row r="4372" spans="1:4" ht="12.75">
      <c r="A4372" s="68">
        <v>23480</v>
      </c>
      <c r="B4372" t="s">
        <v>1843</v>
      </c>
      <c r="C4372" t="s">
        <v>1324</v>
      </c>
      <c r="D4372" t="s">
        <v>5598</v>
      </c>
    </row>
    <row r="4373" spans="1:4" ht="12.75">
      <c r="A4373">
        <v>23481</v>
      </c>
      <c r="B4373" t="s">
        <v>867</v>
      </c>
      <c r="C4373" t="s">
        <v>325</v>
      </c>
      <c r="D4373" t="s">
        <v>5599</v>
      </c>
    </row>
    <row r="4374" spans="1:4" ht="12.75">
      <c r="A4374" s="68">
        <v>23482</v>
      </c>
      <c r="B4374" t="s">
        <v>1056</v>
      </c>
      <c r="C4374" t="s">
        <v>5600</v>
      </c>
      <c r="D4374" t="s">
        <v>411</v>
      </c>
    </row>
    <row r="4375" spans="1:4" ht="12.75">
      <c r="A4375" s="68">
        <v>23483</v>
      </c>
      <c r="B4375" t="s">
        <v>5601</v>
      </c>
      <c r="C4375" t="s">
        <v>292</v>
      </c>
      <c r="D4375" t="s">
        <v>1859</v>
      </c>
    </row>
    <row r="4376" spans="1:4" ht="12.75">
      <c r="A4376" s="68">
        <v>23487</v>
      </c>
      <c r="B4376" t="s">
        <v>83</v>
      </c>
      <c r="C4376" t="s">
        <v>773</v>
      </c>
      <c r="D4376" t="s">
        <v>73</v>
      </c>
    </row>
    <row r="4377" spans="1:4" ht="12.75">
      <c r="A4377" s="68">
        <v>23489</v>
      </c>
      <c r="B4377" t="s">
        <v>416</v>
      </c>
      <c r="C4377" t="s">
        <v>3169</v>
      </c>
      <c r="D4377" t="s">
        <v>5602</v>
      </c>
    </row>
    <row r="4378" spans="1:4" ht="12.75">
      <c r="A4378" s="68">
        <v>23490</v>
      </c>
      <c r="B4378" t="s">
        <v>1241</v>
      </c>
      <c r="C4378" t="s">
        <v>724</v>
      </c>
      <c r="D4378" t="s">
        <v>460</v>
      </c>
    </row>
    <row r="4379" spans="1:4" ht="12.75">
      <c r="A4379" s="68">
        <v>23494</v>
      </c>
      <c r="B4379" t="s">
        <v>303</v>
      </c>
      <c r="C4379" t="s">
        <v>67</v>
      </c>
      <c r="D4379" t="s">
        <v>1907</v>
      </c>
    </row>
    <row r="4380" spans="1:4" ht="12.75">
      <c r="A4380" s="68">
        <v>23495</v>
      </c>
      <c r="B4380" t="s">
        <v>218</v>
      </c>
      <c r="C4380" t="s">
        <v>2292</v>
      </c>
      <c r="D4380" t="s">
        <v>72</v>
      </c>
    </row>
    <row r="4381" spans="1:4" ht="12.75">
      <c r="A4381" s="68">
        <v>23496</v>
      </c>
      <c r="B4381" t="s">
        <v>289</v>
      </c>
      <c r="C4381" t="s">
        <v>411</v>
      </c>
      <c r="D4381" t="s">
        <v>1857</v>
      </c>
    </row>
    <row r="4382" spans="1:4" ht="12.75">
      <c r="A4382" s="68">
        <v>23497</v>
      </c>
      <c r="B4382" t="s">
        <v>218</v>
      </c>
      <c r="C4382" t="s">
        <v>1846</v>
      </c>
      <c r="D4382" t="s">
        <v>2046</v>
      </c>
    </row>
    <row r="4383" spans="1:4" ht="12.75">
      <c r="A4383" s="68">
        <v>23510</v>
      </c>
      <c r="B4383" t="s">
        <v>976</v>
      </c>
      <c r="C4383" t="s">
        <v>5603</v>
      </c>
      <c r="D4383" t="s">
        <v>369</v>
      </c>
    </row>
    <row r="4384" spans="1:4" ht="12.75">
      <c r="A4384" s="68">
        <v>23512</v>
      </c>
      <c r="B4384" t="s">
        <v>5604</v>
      </c>
      <c r="C4384" t="s">
        <v>5605</v>
      </c>
      <c r="D4384" t="s">
        <v>952</v>
      </c>
    </row>
    <row r="4385" spans="1:4" ht="12.75">
      <c r="A4385" s="68">
        <v>23513</v>
      </c>
      <c r="B4385" t="s">
        <v>5606</v>
      </c>
      <c r="C4385" t="s">
        <v>483</v>
      </c>
      <c r="D4385" t="s">
        <v>67</v>
      </c>
    </row>
    <row r="4386" spans="1:4" ht="12.75">
      <c r="A4386" s="68">
        <v>23519</v>
      </c>
      <c r="B4386" t="s">
        <v>5607</v>
      </c>
      <c r="C4386" t="s">
        <v>5421</v>
      </c>
      <c r="D4386" t="s">
        <v>5422</v>
      </c>
    </row>
    <row r="4387" spans="1:4" ht="12.75">
      <c r="A4387" s="68">
        <v>23531</v>
      </c>
      <c r="B4387" t="s">
        <v>339</v>
      </c>
      <c r="C4387" t="s">
        <v>2141</v>
      </c>
      <c r="D4387" t="s">
        <v>214</v>
      </c>
    </row>
    <row r="4388" spans="1:4" ht="12.75">
      <c r="A4388" s="68">
        <v>23532</v>
      </c>
      <c r="B4388" t="s">
        <v>2335</v>
      </c>
      <c r="C4388" t="s">
        <v>2141</v>
      </c>
      <c r="D4388" t="s">
        <v>899</v>
      </c>
    </row>
    <row r="4389" spans="1:4" ht="12.75">
      <c r="A4389" s="68">
        <v>23551</v>
      </c>
      <c r="B4389" t="s">
        <v>119</v>
      </c>
      <c r="C4389" t="s">
        <v>899</v>
      </c>
      <c r="D4389" t="s">
        <v>4021</v>
      </c>
    </row>
    <row r="4390" spans="1:4" ht="12.75">
      <c r="A4390" s="68">
        <v>23553</v>
      </c>
      <c r="B4390" t="s">
        <v>40</v>
      </c>
      <c r="C4390" t="s">
        <v>5608</v>
      </c>
      <c r="D4390" t="s">
        <v>1047</v>
      </c>
    </row>
    <row r="4391" spans="1:4" ht="12.75">
      <c r="A4391" s="68">
        <v>23554</v>
      </c>
      <c r="B4391" t="s">
        <v>361</v>
      </c>
      <c r="C4391" t="s">
        <v>313</v>
      </c>
      <c r="D4391" t="s">
        <v>639</v>
      </c>
    </row>
    <row r="4392" spans="1:4" ht="12.75">
      <c r="A4392" s="68">
        <v>23555</v>
      </c>
      <c r="B4392" t="s">
        <v>244</v>
      </c>
      <c r="C4392" t="s">
        <v>313</v>
      </c>
      <c r="D4392" t="s">
        <v>639</v>
      </c>
    </row>
    <row r="4393" spans="1:4" ht="12.75">
      <c r="A4393" s="68">
        <v>23556</v>
      </c>
      <c r="B4393" t="s">
        <v>201</v>
      </c>
      <c r="C4393" t="s">
        <v>5609</v>
      </c>
      <c r="D4393" t="s">
        <v>1562</v>
      </c>
    </row>
    <row r="4394" spans="1:4" ht="12.75">
      <c r="A4394" s="68">
        <v>23557</v>
      </c>
      <c r="B4394" t="s">
        <v>361</v>
      </c>
      <c r="C4394" t="s">
        <v>595</v>
      </c>
      <c r="D4394" t="s">
        <v>510</v>
      </c>
    </row>
    <row r="4395" spans="1:4" ht="12.75">
      <c r="A4395" s="68">
        <v>23558</v>
      </c>
      <c r="B4395" t="s">
        <v>200</v>
      </c>
      <c r="C4395" t="s">
        <v>92</v>
      </c>
      <c r="D4395" t="s">
        <v>325</v>
      </c>
    </row>
    <row r="4396" spans="1:4" ht="12.75">
      <c r="A4396" s="68">
        <v>23559</v>
      </c>
      <c r="B4396" t="s">
        <v>58</v>
      </c>
      <c r="C4396" t="s">
        <v>845</v>
      </c>
      <c r="D4396" t="s">
        <v>5610</v>
      </c>
    </row>
    <row r="4397" spans="1:4" ht="12.75">
      <c r="A4397" s="68">
        <v>23560</v>
      </c>
      <c r="B4397" t="s">
        <v>5611</v>
      </c>
      <c r="C4397" t="s">
        <v>4486</v>
      </c>
      <c r="D4397" t="s">
        <v>2998</v>
      </c>
    </row>
    <row r="4398" spans="1:4" ht="12.75">
      <c r="A4398" s="68">
        <v>23561</v>
      </c>
      <c r="B4398" t="s">
        <v>44</v>
      </c>
      <c r="C4398" t="s">
        <v>2656</v>
      </c>
      <c r="D4398" t="s">
        <v>1264</v>
      </c>
    </row>
    <row r="4399" spans="1:4" ht="12.75">
      <c r="A4399" s="68">
        <v>23568</v>
      </c>
      <c r="B4399" t="s">
        <v>5612</v>
      </c>
      <c r="C4399" t="s">
        <v>403</v>
      </c>
      <c r="D4399" t="s">
        <v>595</v>
      </c>
    </row>
    <row r="4400" spans="1:4" ht="12.75">
      <c r="A4400" s="68">
        <v>23569</v>
      </c>
      <c r="B4400" t="s">
        <v>1427</v>
      </c>
      <c r="C4400" t="s">
        <v>725</v>
      </c>
      <c r="D4400" t="s">
        <v>5393</v>
      </c>
    </row>
    <row r="4401" spans="1:4" ht="12.75">
      <c r="A4401" s="68">
        <v>23570</v>
      </c>
      <c r="B4401" t="s">
        <v>1158</v>
      </c>
      <c r="C4401" t="s">
        <v>850</v>
      </c>
      <c r="D4401" t="s">
        <v>1337</v>
      </c>
    </row>
    <row r="4402" spans="1:4" ht="12.75">
      <c r="A4402" s="68">
        <v>23571</v>
      </c>
      <c r="B4402" t="s">
        <v>2382</v>
      </c>
      <c r="C4402" t="s">
        <v>220</v>
      </c>
      <c r="D4402" t="s">
        <v>1900</v>
      </c>
    </row>
    <row r="4403" spans="1:4" ht="12.75">
      <c r="A4403" s="68">
        <v>23573</v>
      </c>
      <c r="B4403" t="s">
        <v>1950</v>
      </c>
      <c r="C4403" t="s">
        <v>929</v>
      </c>
      <c r="D4403" t="s">
        <v>5613</v>
      </c>
    </row>
    <row r="4404" spans="1:4" ht="12.75">
      <c r="A4404" s="68">
        <v>23575</v>
      </c>
      <c r="B4404" t="s">
        <v>101</v>
      </c>
      <c r="C4404" t="s">
        <v>76</v>
      </c>
      <c r="D4404" t="s">
        <v>301</v>
      </c>
    </row>
    <row r="4405" spans="1:4" ht="12.75">
      <c r="A4405" s="68">
        <v>23584</v>
      </c>
      <c r="B4405" t="s">
        <v>302</v>
      </c>
      <c r="C4405" t="s">
        <v>1714</v>
      </c>
      <c r="D4405" t="s">
        <v>510</v>
      </c>
    </row>
    <row r="4406" spans="1:4" ht="12.75">
      <c r="A4406" s="68">
        <v>23590</v>
      </c>
      <c r="B4406" t="s">
        <v>1385</v>
      </c>
      <c r="C4406" t="s">
        <v>220</v>
      </c>
      <c r="D4406" t="s">
        <v>5614</v>
      </c>
    </row>
    <row r="4407" spans="1:4" ht="12.75">
      <c r="A4407" s="68">
        <v>23591</v>
      </c>
      <c r="B4407" t="s">
        <v>339</v>
      </c>
      <c r="C4407" t="s">
        <v>1293</v>
      </c>
      <c r="D4407" t="s">
        <v>76</v>
      </c>
    </row>
    <row r="4408" spans="1:4" ht="12.75">
      <c r="A4408" s="68">
        <v>23592</v>
      </c>
      <c r="B4408" t="s">
        <v>2120</v>
      </c>
      <c r="C4408" t="s">
        <v>313</v>
      </c>
      <c r="D4408" t="s">
        <v>4173</v>
      </c>
    </row>
    <row r="4409" spans="1:4" ht="12.75">
      <c r="A4409" s="68">
        <v>23593</v>
      </c>
      <c r="B4409" t="s">
        <v>5615</v>
      </c>
      <c r="C4409" t="s">
        <v>76</v>
      </c>
      <c r="D4409" t="s">
        <v>1212</v>
      </c>
    </row>
    <row r="4410" spans="1:4" ht="12.75">
      <c r="A4410">
        <v>23596</v>
      </c>
      <c r="B4410" t="s">
        <v>858</v>
      </c>
      <c r="C4410" t="s">
        <v>345</v>
      </c>
      <c r="D4410" t="s">
        <v>345</v>
      </c>
    </row>
    <row r="4411" spans="1:4" ht="12.75">
      <c r="A4411">
        <v>23597</v>
      </c>
      <c r="B4411" t="s">
        <v>5616</v>
      </c>
      <c r="C4411" t="s">
        <v>3275</v>
      </c>
      <c r="D4411" t="s">
        <v>54</v>
      </c>
    </row>
    <row r="4412" spans="1:4" ht="12.75">
      <c r="A4412" s="68">
        <v>23600</v>
      </c>
      <c r="B4412" t="s">
        <v>200</v>
      </c>
      <c r="C4412" t="s">
        <v>595</v>
      </c>
      <c r="D4412" t="s">
        <v>705</v>
      </c>
    </row>
    <row r="4413" spans="1:4" ht="12.75">
      <c r="A4413" s="68">
        <v>23601</v>
      </c>
      <c r="B4413" t="s">
        <v>83</v>
      </c>
      <c r="C4413" t="s">
        <v>1972</v>
      </c>
      <c r="D4413" t="s">
        <v>8</v>
      </c>
    </row>
    <row r="4414" spans="1:4" ht="12.75">
      <c r="A4414" s="68">
        <v>23608</v>
      </c>
      <c r="B4414" t="s">
        <v>361</v>
      </c>
      <c r="C4414" t="s">
        <v>53</v>
      </c>
      <c r="D4414" t="s">
        <v>446</v>
      </c>
    </row>
    <row r="4415" spans="1:4" ht="12.75">
      <c r="A4415" s="68">
        <v>23614</v>
      </c>
      <c r="B4415" t="s">
        <v>1094</v>
      </c>
      <c r="C4415" t="s">
        <v>952</v>
      </c>
      <c r="D4415" t="s">
        <v>325</v>
      </c>
    </row>
    <row r="4416" spans="1:4" ht="12.75">
      <c r="A4416" s="68">
        <v>23615</v>
      </c>
      <c r="B4416" t="s">
        <v>1010</v>
      </c>
      <c r="C4416" t="s">
        <v>61</v>
      </c>
      <c r="D4416" t="s">
        <v>2350</v>
      </c>
    </row>
    <row r="4417" spans="1:4" ht="12.75">
      <c r="A4417" s="68">
        <v>23616</v>
      </c>
      <c r="B4417" t="s">
        <v>1269</v>
      </c>
      <c r="C4417" t="s">
        <v>556</v>
      </c>
      <c r="D4417" t="s">
        <v>1037</v>
      </c>
    </row>
    <row r="4418" spans="1:4" ht="12.75">
      <c r="A4418" s="68">
        <v>23617</v>
      </c>
      <c r="B4418" t="s">
        <v>4636</v>
      </c>
      <c r="C4418" t="s">
        <v>53</v>
      </c>
      <c r="D4418" t="s">
        <v>467</v>
      </c>
    </row>
    <row r="4419" spans="1:4" ht="12.75">
      <c r="A4419" s="68">
        <v>23623</v>
      </c>
      <c r="B4419" t="s">
        <v>300</v>
      </c>
      <c r="C4419" t="s">
        <v>4040</v>
      </c>
      <c r="D4419" t="s">
        <v>54</v>
      </c>
    </row>
    <row r="4420" spans="1:4" ht="12.75">
      <c r="A4420" s="68">
        <v>23624</v>
      </c>
      <c r="B4420" t="s">
        <v>482</v>
      </c>
      <c r="C4420" t="s">
        <v>91</v>
      </c>
      <c r="D4420" t="s">
        <v>641</v>
      </c>
    </row>
    <row r="4421" spans="1:4" ht="12.75">
      <c r="A4421" s="68">
        <v>23625</v>
      </c>
      <c r="B4421" t="s">
        <v>663</v>
      </c>
      <c r="C4421" t="s">
        <v>2623</v>
      </c>
      <c r="D4421" t="s">
        <v>446</v>
      </c>
    </row>
    <row r="4422" spans="1:4" ht="12.75">
      <c r="A4422" s="68">
        <v>23626</v>
      </c>
      <c r="B4422" t="s">
        <v>838</v>
      </c>
      <c r="C4422" t="s">
        <v>5617</v>
      </c>
      <c r="D4422" t="s">
        <v>2545</v>
      </c>
    </row>
    <row r="4423" spans="1:4" ht="12.75">
      <c r="A4423" s="68">
        <v>23627</v>
      </c>
      <c r="B4423" t="s">
        <v>5618</v>
      </c>
      <c r="C4423" t="s">
        <v>1379</v>
      </c>
      <c r="D4423" t="s">
        <v>486</v>
      </c>
    </row>
    <row r="4424" spans="1:4" ht="12.75">
      <c r="A4424" s="68">
        <v>23628</v>
      </c>
      <c r="B4424" t="s">
        <v>101</v>
      </c>
      <c r="C4424" t="s">
        <v>2794</v>
      </c>
      <c r="D4424" t="s">
        <v>325</v>
      </c>
    </row>
    <row r="4425" spans="1:4" ht="12.75">
      <c r="A4425" s="68">
        <v>23630</v>
      </c>
      <c r="B4425" t="s">
        <v>1374</v>
      </c>
      <c r="C4425" t="s">
        <v>95</v>
      </c>
      <c r="D4425" t="s">
        <v>91</v>
      </c>
    </row>
    <row r="4426" spans="1:4" ht="12.75">
      <c r="A4426" s="68">
        <v>23631</v>
      </c>
      <c r="B4426" t="s">
        <v>695</v>
      </c>
      <c r="C4426" t="s">
        <v>54</v>
      </c>
      <c r="D4426" t="s">
        <v>5619</v>
      </c>
    </row>
    <row r="4427" spans="1:4" ht="12.75">
      <c r="A4427" s="68">
        <v>23634</v>
      </c>
      <c r="B4427" t="s">
        <v>969</v>
      </c>
      <c r="C4427" t="s">
        <v>79</v>
      </c>
      <c r="D4427" t="s">
        <v>220</v>
      </c>
    </row>
    <row r="4428" spans="1:4" ht="12.75">
      <c r="A4428" s="68">
        <v>23645</v>
      </c>
      <c r="B4428" t="s">
        <v>121</v>
      </c>
      <c r="C4428" t="s">
        <v>5620</v>
      </c>
      <c r="D4428" t="s">
        <v>411</v>
      </c>
    </row>
    <row r="4429" spans="1:4" ht="12.75">
      <c r="A4429" s="68">
        <v>23646</v>
      </c>
      <c r="B4429" t="s">
        <v>1134</v>
      </c>
      <c r="C4429" t="s">
        <v>598</v>
      </c>
      <c r="D4429" t="s">
        <v>3207</v>
      </c>
    </row>
    <row r="4430" spans="1:4" ht="12.75">
      <c r="A4430" s="68">
        <v>23658</v>
      </c>
      <c r="B4430" t="s">
        <v>1598</v>
      </c>
      <c r="C4430" t="s">
        <v>1076</v>
      </c>
      <c r="D4430" t="s">
        <v>5621</v>
      </c>
    </row>
    <row r="4431" spans="1:4" ht="12.75">
      <c r="A4431" s="68">
        <v>23659</v>
      </c>
      <c r="B4431" t="s">
        <v>1158</v>
      </c>
      <c r="C4431" t="s">
        <v>2291</v>
      </c>
      <c r="D4431" t="s">
        <v>403</v>
      </c>
    </row>
    <row r="4432" spans="1:4" ht="12.75">
      <c r="A4432" s="68">
        <v>23660</v>
      </c>
      <c r="B4432" t="s">
        <v>5622</v>
      </c>
      <c r="C4432" t="s">
        <v>4648</v>
      </c>
      <c r="D4432" t="s">
        <v>444</v>
      </c>
    </row>
    <row r="4433" spans="1:4" ht="12.75">
      <c r="A4433" s="68">
        <v>23661</v>
      </c>
      <c r="B4433" t="s">
        <v>5623</v>
      </c>
      <c r="C4433" t="s">
        <v>313</v>
      </c>
      <c r="D4433" t="s">
        <v>5624</v>
      </c>
    </row>
    <row r="4434" spans="1:4" ht="12.75">
      <c r="A4434" s="68">
        <v>23675</v>
      </c>
      <c r="B4434" t="s">
        <v>1760</v>
      </c>
      <c r="C4434" t="s">
        <v>1245</v>
      </c>
      <c r="D4434" t="s">
        <v>3022</v>
      </c>
    </row>
    <row r="4435" spans="1:4" ht="12.75">
      <c r="A4435" s="68">
        <v>23677</v>
      </c>
      <c r="B4435" t="s">
        <v>1341</v>
      </c>
      <c r="C4435" t="s">
        <v>292</v>
      </c>
      <c r="D4435" t="s">
        <v>5625</v>
      </c>
    </row>
    <row r="4436" spans="1:4" ht="12.75">
      <c r="A4436" s="68">
        <v>23681</v>
      </c>
      <c r="B4436" t="s">
        <v>258</v>
      </c>
      <c r="C4436" t="s">
        <v>313</v>
      </c>
      <c r="D4436" t="s">
        <v>499</v>
      </c>
    </row>
    <row r="4437" spans="1:4" ht="12.75">
      <c r="A4437" s="68">
        <v>23682</v>
      </c>
      <c r="B4437" t="s">
        <v>5626</v>
      </c>
      <c r="C4437" t="s">
        <v>549</v>
      </c>
      <c r="D4437" t="s">
        <v>5627</v>
      </c>
    </row>
    <row r="4438" spans="1:4" ht="12.75">
      <c r="A4438" s="68">
        <v>23690</v>
      </c>
      <c r="B4438" t="s">
        <v>233</v>
      </c>
      <c r="C4438" t="s">
        <v>1467</v>
      </c>
      <c r="D4438" t="s">
        <v>717</v>
      </c>
    </row>
    <row r="4439" spans="1:4" ht="12.75">
      <c r="A4439" s="68">
        <v>23691</v>
      </c>
      <c r="B4439" t="s">
        <v>79</v>
      </c>
      <c r="C4439" t="s">
        <v>72</v>
      </c>
      <c r="D4439" t="s">
        <v>5628</v>
      </c>
    </row>
    <row r="4440" spans="1:4" ht="12.75">
      <c r="A4440" s="68">
        <v>23712</v>
      </c>
      <c r="B4440" t="s">
        <v>254</v>
      </c>
      <c r="C4440" t="s">
        <v>1049</v>
      </c>
      <c r="D4440" t="s">
        <v>54</v>
      </c>
    </row>
    <row r="4441" spans="1:3" ht="12.75">
      <c r="A4441" s="68">
        <v>23788</v>
      </c>
      <c r="B4441" t="s">
        <v>5629</v>
      </c>
      <c r="C4441" t="s">
        <v>5630</v>
      </c>
    </row>
    <row r="4442" spans="1:4" ht="12.75">
      <c r="A4442" s="68">
        <v>23789</v>
      </c>
      <c r="B4442" t="s">
        <v>1385</v>
      </c>
      <c r="C4442" t="s">
        <v>1461</v>
      </c>
      <c r="D4442" t="s">
        <v>62</v>
      </c>
    </row>
    <row r="4443" spans="1:4" ht="12.75">
      <c r="A4443" s="68">
        <v>23790</v>
      </c>
      <c r="B4443" t="s">
        <v>244</v>
      </c>
      <c r="C4443" t="s">
        <v>5631</v>
      </c>
      <c r="D4443" t="s">
        <v>73</v>
      </c>
    </row>
    <row r="4444" spans="1:4" ht="12.75">
      <c r="A4444" s="68">
        <v>23791</v>
      </c>
      <c r="B4444" t="s">
        <v>1427</v>
      </c>
      <c r="C4444" t="s">
        <v>73</v>
      </c>
      <c r="D4444" t="s">
        <v>5632</v>
      </c>
    </row>
    <row r="4445" spans="1:4" ht="12.75">
      <c r="A4445" s="68">
        <v>23805</v>
      </c>
      <c r="B4445" t="s">
        <v>254</v>
      </c>
      <c r="C4445" t="s">
        <v>849</v>
      </c>
      <c r="D4445" t="s">
        <v>111</v>
      </c>
    </row>
    <row r="4446" spans="1:4" ht="12.75">
      <c r="A4446" s="68">
        <v>23823</v>
      </c>
      <c r="B4446" t="s">
        <v>302</v>
      </c>
      <c r="C4446" t="s">
        <v>5633</v>
      </c>
      <c r="D4446" t="s">
        <v>800</v>
      </c>
    </row>
    <row r="4447" spans="1:4" ht="12.75">
      <c r="A4447" s="68">
        <v>23824</v>
      </c>
      <c r="B4447" t="s">
        <v>19</v>
      </c>
      <c r="C4447" t="s">
        <v>53</v>
      </c>
      <c r="D4447" t="s">
        <v>2190</v>
      </c>
    </row>
    <row r="4448" spans="1:4" ht="12.75">
      <c r="A4448" s="68">
        <v>23825</v>
      </c>
      <c r="B4448" t="s">
        <v>717</v>
      </c>
      <c r="C4448" t="s">
        <v>53</v>
      </c>
      <c r="D4448" t="s">
        <v>411</v>
      </c>
    </row>
    <row r="4449" spans="1:4" ht="12.75">
      <c r="A4449" s="68">
        <v>23826</v>
      </c>
      <c r="B4449" t="s">
        <v>633</v>
      </c>
      <c r="C4449" t="s">
        <v>62</v>
      </c>
      <c r="D4449" t="s">
        <v>109</v>
      </c>
    </row>
    <row r="4450" spans="1:4" ht="12.75">
      <c r="A4450" s="68">
        <v>23827</v>
      </c>
      <c r="B4450" t="s">
        <v>244</v>
      </c>
      <c r="C4450" t="s">
        <v>61</v>
      </c>
      <c r="D4450" t="s">
        <v>53</v>
      </c>
    </row>
    <row r="4451" spans="1:4" ht="12.75">
      <c r="A4451" s="68">
        <v>23828</v>
      </c>
      <c r="B4451" t="s">
        <v>311</v>
      </c>
      <c r="C4451" t="s">
        <v>3098</v>
      </c>
      <c r="D4451" t="s">
        <v>76</v>
      </c>
    </row>
    <row r="4452" spans="1:4" ht="12.75">
      <c r="A4452" s="68">
        <v>23829</v>
      </c>
      <c r="B4452" t="s">
        <v>5634</v>
      </c>
      <c r="C4452" t="s">
        <v>4428</v>
      </c>
      <c r="D4452" t="s">
        <v>593</v>
      </c>
    </row>
    <row r="4453" spans="1:4" ht="12.75">
      <c r="A4453" s="68">
        <v>23830</v>
      </c>
      <c r="B4453" t="s">
        <v>101</v>
      </c>
      <c r="C4453" t="s">
        <v>220</v>
      </c>
      <c r="D4453" t="s">
        <v>2029</v>
      </c>
    </row>
    <row r="4454" spans="1:4" ht="12.75">
      <c r="A4454" s="68">
        <v>23831</v>
      </c>
      <c r="B4454" t="s">
        <v>58</v>
      </c>
      <c r="C4454" t="s">
        <v>5635</v>
      </c>
      <c r="D4454" t="s">
        <v>5636</v>
      </c>
    </row>
    <row r="4455" spans="1:4" ht="12.75">
      <c r="A4455" s="68">
        <v>23832</v>
      </c>
      <c r="B4455" t="s">
        <v>101</v>
      </c>
      <c r="C4455" t="s">
        <v>67</v>
      </c>
      <c r="D4455" t="s">
        <v>54</v>
      </c>
    </row>
    <row r="4456" spans="1:4" ht="12.75">
      <c r="A4456" s="68">
        <v>23833</v>
      </c>
      <c r="B4456" t="s">
        <v>795</v>
      </c>
      <c r="C4456" t="s">
        <v>61</v>
      </c>
      <c r="D4456" t="s">
        <v>1499</v>
      </c>
    </row>
    <row r="4457" spans="1:4" ht="12.75">
      <c r="A4457" s="68">
        <v>23834</v>
      </c>
      <c r="B4457" t="s">
        <v>375</v>
      </c>
      <c r="C4457" t="s">
        <v>327</v>
      </c>
      <c r="D4457" t="s">
        <v>1516</v>
      </c>
    </row>
    <row r="4458" spans="1:4" ht="12.75">
      <c r="A4458" s="68">
        <v>23835</v>
      </c>
      <c r="B4458" t="s">
        <v>1814</v>
      </c>
      <c r="C4458" t="s">
        <v>316</v>
      </c>
      <c r="D4458" t="s">
        <v>450</v>
      </c>
    </row>
    <row r="4459" spans="1:4" ht="12.75">
      <c r="A4459" s="68">
        <v>23836</v>
      </c>
      <c r="B4459" t="s">
        <v>2999</v>
      </c>
      <c r="C4459" t="s">
        <v>738</v>
      </c>
      <c r="D4459" t="s">
        <v>210</v>
      </c>
    </row>
    <row r="4460" spans="1:4" ht="12.75">
      <c r="A4460" s="68">
        <v>23837</v>
      </c>
      <c r="B4460" t="s">
        <v>275</v>
      </c>
      <c r="C4460" t="s">
        <v>5637</v>
      </c>
      <c r="D4460" t="s">
        <v>2637</v>
      </c>
    </row>
    <row r="4461" spans="1:4" ht="12.75">
      <c r="A4461" s="68">
        <v>23838</v>
      </c>
      <c r="B4461" t="s">
        <v>119</v>
      </c>
      <c r="C4461" t="s">
        <v>2413</v>
      </c>
      <c r="D4461" t="s">
        <v>2782</v>
      </c>
    </row>
    <row r="4462" spans="1:4" ht="12.75">
      <c r="A4462" s="68">
        <v>23839</v>
      </c>
      <c r="B4462" t="s">
        <v>416</v>
      </c>
      <c r="C4462" t="s">
        <v>54</v>
      </c>
      <c r="D4462" t="s">
        <v>1384</v>
      </c>
    </row>
    <row r="4463" spans="1:4" ht="12.75">
      <c r="A4463" s="68">
        <v>23840</v>
      </c>
      <c r="B4463" t="s">
        <v>695</v>
      </c>
      <c r="C4463" t="s">
        <v>2439</v>
      </c>
      <c r="D4463" t="s">
        <v>768</v>
      </c>
    </row>
    <row r="4464" spans="1:4" ht="12.75">
      <c r="A4464" s="68">
        <v>23844</v>
      </c>
      <c r="B4464" t="s">
        <v>1064</v>
      </c>
      <c r="C4464" t="s">
        <v>5638</v>
      </c>
      <c r="D4464" t="s">
        <v>61</v>
      </c>
    </row>
    <row r="4465" spans="1:4" ht="12.75">
      <c r="A4465" s="68">
        <v>23845</v>
      </c>
      <c r="B4465" t="s">
        <v>58</v>
      </c>
      <c r="C4465" t="s">
        <v>5639</v>
      </c>
      <c r="D4465" t="s">
        <v>450</v>
      </c>
    </row>
    <row r="4466" spans="1:4" ht="12.75">
      <c r="A4466" s="68">
        <v>23846</v>
      </c>
      <c r="B4466" t="s">
        <v>303</v>
      </c>
      <c r="C4466" t="s">
        <v>73</v>
      </c>
      <c r="D4466" t="s">
        <v>442</v>
      </c>
    </row>
    <row r="4467" spans="1:3" ht="12.75">
      <c r="A4467" s="68">
        <v>23868</v>
      </c>
      <c r="B4467" t="s">
        <v>5640</v>
      </c>
      <c r="C4467" t="s">
        <v>5641</v>
      </c>
    </row>
    <row r="4468" spans="1:3" ht="12.75">
      <c r="A4468" s="68">
        <v>23888</v>
      </c>
      <c r="B4468" t="s">
        <v>5642</v>
      </c>
      <c r="C4468" t="s">
        <v>5643</v>
      </c>
    </row>
    <row r="4469" spans="1:4" ht="12.75">
      <c r="A4469" s="68">
        <v>23889</v>
      </c>
      <c r="B4469" t="s">
        <v>5644</v>
      </c>
      <c r="C4469" t="s">
        <v>76</v>
      </c>
      <c r="D4469" t="s">
        <v>325</v>
      </c>
    </row>
    <row r="4470" spans="1:4" ht="12.75">
      <c r="A4470" s="68">
        <v>23890</v>
      </c>
      <c r="B4470" t="s">
        <v>367</v>
      </c>
      <c r="C4470" t="s">
        <v>5645</v>
      </c>
      <c r="D4470" t="s">
        <v>220</v>
      </c>
    </row>
    <row r="4471" spans="1:4" ht="12.75">
      <c r="A4471" s="68">
        <v>23891</v>
      </c>
      <c r="B4471" t="s">
        <v>382</v>
      </c>
      <c r="C4471" t="s">
        <v>53</v>
      </c>
      <c r="D4471" t="s">
        <v>220</v>
      </c>
    </row>
    <row r="4472" spans="1:3" ht="12.75">
      <c r="A4472" s="68">
        <v>23892</v>
      </c>
      <c r="B4472" t="s">
        <v>674</v>
      </c>
      <c r="C4472" t="s">
        <v>5646</v>
      </c>
    </row>
    <row r="4473" spans="1:4" ht="12.75">
      <c r="A4473" s="68">
        <v>23906</v>
      </c>
      <c r="B4473" t="s">
        <v>5647</v>
      </c>
      <c r="C4473" t="s">
        <v>313</v>
      </c>
      <c r="D4473" t="s">
        <v>220</v>
      </c>
    </row>
    <row r="4474" spans="1:4" ht="12.75">
      <c r="A4474" s="68">
        <v>23919</v>
      </c>
      <c r="B4474" t="s">
        <v>1140</v>
      </c>
      <c r="C4474" t="s">
        <v>5600</v>
      </c>
      <c r="D4474" t="s">
        <v>411</v>
      </c>
    </row>
    <row r="4475" spans="1:4" ht="12.75">
      <c r="A4475" s="68">
        <v>23920</v>
      </c>
      <c r="B4475" t="s">
        <v>382</v>
      </c>
      <c r="C4475" t="s">
        <v>628</v>
      </c>
      <c r="D4475" t="s">
        <v>2197</v>
      </c>
    </row>
    <row r="4476" spans="1:4" ht="12.75">
      <c r="A4476" s="68">
        <v>23950</v>
      </c>
      <c r="B4476" t="s">
        <v>823</v>
      </c>
      <c r="C4476" t="s">
        <v>5648</v>
      </c>
      <c r="D4476" t="s">
        <v>230</v>
      </c>
    </row>
    <row r="4477" spans="1:4" ht="12.75">
      <c r="A4477" s="68">
        <v>23961</v>
      </c>
      <c r="B4477" t="s">
        <v>1193</v>
      </c>
      <c r="C4477" t="s">
        <v>1163</v>
      </c>
      <c r="D4477" t="s">
        <v>526</v>
      </c>
    </row>
    <row r="4478" spans="1:4" ht="12.75">
      <c r="A4478" s="68">
        <v>23962</v>
      </c>
      <c r="B4478" t="s">
        <v>5649</v>
      </c>
      <c r="C4478" t="s">
        <v>1163</v>
      </c>
      <c r="D4478" t="s">
        <v>526</v>
      </c>
    </row>
    <row r="4479" spans="1:4" ht="12.75">
      <c r="A4479" s="68">
        <v>23966</v>
      </c>
      <c r="B4479" t="s">
        <v>612</v>
      </c>
      <c r="C4479" t="s">
        <v>5650</v>
      </c>
      <c r="D4479" t="s">
        <v>268</v>
      </c>
    </row>
    <row r="4480" spans="1:4" ht="12.75">
      <c r="A4480" s="68">
        <v>23967</v>
      </c>
      <c r="B4480" t="s">
        <v>55</v>
      </c>
      <c r="C4480" t="s">
        <v>528</v>
      </c>
      <c r="D4480" t="s">
        <v>387</v>
      </c>
    </row>
    <row r="4481" spans="1:4" ht="12.75">
      <c r="A4481" s="68">
        <v>23968</v>
      </c>
      <c r="B4481" t="s">
        <v>302</v>
      </c>
      <c r="C4481" t="s">
        <v>369</v>
      </c>
      <c r="D4481" t="s">
        <v>890</v>
      </c>
    </row>
    <row r="4482" spans="1:4" ht="12.75">
      <c r="A4482" s="68">
        <v>23969</v>
      </c>
      <c r="B4482" t="s">
        <v>83</v>
      </c>
      <c r="C4482" t="s">
        <v>5651</v>
      </c>
      <c r="D4482" t="s">
        <v>455</v>
      </c>
    </row>
    <row r="4483" spans="1:4" ht="12.75">
      <c r="A4483" s="68">
        <v>23973</v>
      </c>
      <c r="B4483" t="s">
        <v>704</v>
      </c>
      <c r="C4483" t="s">
        <v>2491</v>
      </c>
      <c r="D4483" t="s">
        <v>383</v>
      </c>
    </row>
    <row r="4484" spans="1:4" ht="12.75">
      <c r="A4484" s="68">
        <v>23974</v>
      </c>
      <c r="B4484" t="s">
        <v>1724</v>
      </c>
      <c r="C4484" t="s">
        <v>4362</v>
      </c>
      <c r="D4484" t="s">
        <v>1630</v>
      </c>
    </row>
    <row r="4485" spans="1:4" ht="12.75">
      <c r="A4485" s="68">
        <v>23991</v>
      </c>
      <c r="B4485" t="s">
        <v>2415</v>
      </c>
      <c r="C4485" t="s">
        <v>2493</v>
      </c>
      <c r="D4485" t="s">
        <v>5652</v>
      </c>
    </row>
    <row r="4486" spans="1:4" ht="12.75">
      <c r="A4486" s="68">
        <v>23992</v>
      </c>
      <c r="B4486" t="s">
        <v>119</v>
      </c>
      <c r="C4486" t="s">
        <v>2672</v>
      </c>
      <c r="D4486" t="s">
        <v>72</v>
      </c>
    </row>
    <row r="4487" spans="1:4" ht="12.75">
      <c r="A4487" s="68">
        <v>24008</v>
      </c>
      <c r="B4487" t="s">
        <v>314</v>
      </c>
      <c r="C4487" t="s">
        <v>313</v>
      </c>
      <c r="D4487" t="s">
        <v>220</v>
      </c>
    </row>
    <row r="4488" spans="1:4" ht="12.75">
      <c r="A4488" s="68">
        <v>24015</v>
      </c>
      <c r="B4488" t="s">
        <v>1356</v>
      </c>
      <c r="C4488" t="s">
        <v>1202</v>
      </c>
      <c r="D4488" t="s">
        <v>72</v>
      </c>
    </row>
    <row r="4489" spans="1:4" ht="12.75">
      <c r="A4489" s="68">
        <v>24016</v>
      </c>
      <c r="B4489" t="s">
        <v>181</v>
      </c>
      <c r="C4489" t="s">
        <v>831</v>
      </c>
      <c r="D4489" t="s">
        <v>54</v>
      </c>
    </row>
    <row r="4490" spans="1:4" ht="12.75">
      <c r="A4490" s="68">
        <v>24017</v>
      </c>
      <c r="B4490" t="s">
        <v>1289</v>
      </c>
      <c r="C4490" t="s">
        <v>4132</v>
      </c>
      <c r="D4490" t="s">
        <v>2794</v>
      </c>
    </row>
    <row r="4491" spans="1:4" ht="12.75">
      <c r="A4491" s="68">
        <v>24018</v>
      </c>
      <c r="B4491" t="s">
        <v>1012</v>
      </c>
      <c r="C4491" t="s">
        <v>345</v>
      </c>
      <c r="D4491" t="s">
        <v>1366</v>
      </c>
    </row>
    <row r="4492" spans="1:4" ht="12.75">
      <c r="A4492" s="68">
        <v>24021</v>
      </c>
      <c r="B4492" t="s">
        <v>1292</v>
      </c>
      <c r="C4492" t="s">
        <v>5297</v>
      </c>
      <c r="D4492" t="s">
        <v>751</v>
      </c>
    </row>
    <row r="4493" spans="1:4" ht="12.75">
      <c r="A4493" s="68">
        <v>24022</v>
      </c>
      <c r="B4493" t="s">
        <v>1026</v>
      </c>
      <c r="C4493" t="s">
        <v>4614</v>
      </c>
      <c r="D4493" t="s">
        <v>5653</v>
      </c>
    </row>
    <row r="4494" spans="1:4" ht="12.75">
      <c r="A4494" s="68">
        <v>24023</v>
      </c>
      <c r="B4494" t="s">
        <v>717</v>
      </c>
      <c r="C4494" t="s">
        <v>1379</v>
      </c>
      <c r="D4494" t="s">
        <v>5654</v>
      </c>
    </row>
    <row r="4495" spans="1:4" ht="12.75">
      <c r="A4495" s="68">
        <v>24024</v>
      </c>
      <c r="B4495" t="s">
        <v>244</v>
      </c>
      <c r="C4495" t="s">
        <v>5655</v>
      </c>
      <c r="D4495" t="s">
        <v>3176</v>
      </c>
    </row>
    <row r="4496" spans="1:4" ht="12.75">
      <c r="A4496" s="68">
        <v>24025</v>
      </c>
      <c r="B4496" t="s">
        <v>1232</v>
      </c>
      <c r="C4496" t="s">
        <v>104</v>
      </c>
      <c r="D4496" t="s">
        <v>4577</v>
      </c>
    </row>
    <row r="4497" spans="1:4" ht="12.75">
      <c r="A4497" s="68">
        <v>24026</v>
      </c>
      <c r="B4497" t="s">
        <v>302</v>
      </c>
      <c r="C4497" t="s">
        <v>3291</v>
      </c>
      <c r="D4497" t="s">
        <v>450</v>
      </c>
    </row>
    <row r="4498" spans="1:4" ht="12.75">
      <c r="A4498" s="68">
        <v>24028</v>
      </c>
      <c r="B4498" t="s">
        <v>489</v>
      </c>
      <c r="C4498" t="s">
        <v>5656</v>
      </c>
      <c r="D4498" t="s">
        <v>5554</v>
      </c>
    </row>
    <row r="4499" spans="1:4" ht="12.75">
      <c r="A4499" s="68">
        <v>24051</v>
      </c>
      <c r="B4499" t="s">
        <v>2321</v>
      </c>
      <c r="C4499" t="s">
        <v>3444</v>
      </c>
      <c r="D4499" t="s">
        <v>1696</v>
      </c>
    </row>
    <row r="4500" spans="1:4" ht="12.75">
      <c r="A4500" s="68">
        <v>24052</v>
      </c>
      <c r="B4500" t="s">
        <v>119</v>
      </c>
      <c r="C4500" t="s">
        <v>5657</v>
      </c>
      <c r="D4500" t="s">
        <v>525</v>
      </c>
    </row>
    <row r="4501" spans="1:4" ht="12.75">
      <c r="A4501" s="68">
        <v>24053</v>
      </c>
      <c r="B4501" t="s">
        <v>1030</v>
      </c>
      <c r="C4501" t="s">
        <v>921</v>
      </c>
      <c r="D4501" t="s">
        <v>53</v>
      </c>
    </row>
    <row r="4502" spans="1:4" ht="12.75">
      <c r="A4502" s="68">
        <v>24058</v>
      </c>
      <c r="B4502" t="s">
        <v>303</v>
      </c>
      <c r="C4502" t="s">
        <v>87</v>
      </c>
      <c r="D4502" t="s">
        <v>73</v>
      </c>
    </row>
    <row r="4503" spans="1:4" ht="12.75">
      <c r="A4503" s="68">
        <v>24066</v>
      </c>
      <c r="B4503" t="s">
        <v>1403</v>
      </c>
      <c r="C4503" t="s">
        <v>1229</v>
      </c>
      <c r="D4503" t="s">
        <v>313</v>
      </c>
    </row>
    <row r="4504" spans="1:4" ht="12.75">
      <c r="A4504" s="68">
        <v>24116</v>
      </c>
      <c r="B4504" t="s">
        <v>493</v>
      </c>
      <c r="C4504" t="s">
        <v>61</v>
      </c>
      <c r="D4504" t="s">
        <v>214</v>
      </c>
    </row>
    <row r="4505" spans="1:4" ht="12.75">
      <c r="A4505" s="68">
        <v>24118</v>
      </c>
      <c r="B4505" t="s">
        <v>5658</v>
      </c>
      <c r="C4505" t="s">
        <v>1461</v>
      </c>
      <c r="D4505" t="s">
        <v>589</v>
      </c>
    </row>
    <row r="4506" spans="1:4" ht="12.75">
      <c r="A4506" s="68">
        <v>24121</v>
      </c>
      <c r="B4506" t="s">
        <v>969</v>
      </c>
      <c r="C4506" t="s">
        <v>531</v>
      </c>
      <c r="D4506" t="s">
        <v>76</v>
      </c>
    </row>
    <row r="4507" spans="1:4" ht="12.75">
      <c r="A4507" s="68">
        <v>24148</v>
      </c>
      <c r="B4507" t="s">
        <v>3969</v>
      </c>
      <c r="C4507" t="s">
        <v>5659</v>
      </c>
      <c r="D4507" t="s">
        <v>3970</v>
      </c>
    </row>
    <row r="4508" spans="1:3" ht="12.75">
      <c r="A4508" s="68">
        <v>24149</v>
      </c>
      <c r="B4508" t="s">
        <v>5660</v>
      </c>
      <c r="C4508" t="s">
        <v>5661</v>
      </c>
    </row>
    <row r="4509" spans="1:4" ht="12.75">
      <c r="A4509" s="68">
        <v>24159</v>
      </c>
      <c r="B4509" t="s">
        <v>783</v>
      </c>
      <c r="C4509" t="s">
        <v>307</v>
      </c>
      <c r="D4509" t="s">
        <v>5662</v>
      </c>
    </row>
    <row r="4510" spans="1:4" ht="12.75">
      <c r="A4510" s="68">
        <v>24173</v>
      </c>
      <c r="B4510" t="s">
        <v>842</v>
      </c>
      <c r="C4510" t="s">
        <v>351</v>
      </c>
      <c r="D4510" t="s">
        <v>2611</v>
      </c>
    </row>
    <row r="4511" spans="1:4" ht="12.75">
      <c r="A4511" s="68">
        <v>24181</v>
      </c>
      <c r="B4511" t="s">
        <v>695</v>
      </c>
      <c r="C4511" t="s">
        <v>76</v>
      </c>
      <c r="D4511" t="s">
        <v>53</v>
      </c>
    </row>
    <row r="4512" spans="1:4" ht="12.75">
      <c r="A4512" s="68">
        <v>24267</v>
      </c>
      <c r="B4512" t="s">
        <v>5663</v>
      </c>
      <c r="C4512" t="s">
        <v>54</v>
      </c>
      <c r="D4512" t="s">
        <v>1005</v>
      </c>
    </row>
    <row r="4513" spans="1:3" ht="12.75">
      <c r="A4513" s="68">
        <v>24298</v>
      </c>
      <c r="B4513" t="s">
        <v>5664</v>
      </c>
      <c r="C4513" t="s">
        <v>5665</v>
      </c>
    </row>
    <row r="4514" spans="1:4" ht="12.75">
      <c r="A4514" s="68">
        <v>24299</v>
      </c>
      <c r="B4514" t="s">
        <v>48</v>
      </c>
      <c r="C4514" t="s">
        <v>547</v>
      </c>
      <c r="D4514" t="s">
        <v>5666</v>
      </c>
    </row>
    <row r="4515" spans="1:4" ht="12.75">
      <c r="A4515" s="68">
        <v>24305</v>
      </c>
      <c r="B4515" t="s">
        <v>4756</v>
      </c>
      <c r="C4515" t="s">
        <v>1120</v>
      </c>
      <c r="D4515" t="s">
        <v>1531</v>
      </c>
    </row>
    <row r="4516" spans="1:4" ht="12.75">
      <c r="A4516" s="68">
        <v>24307</v>
      </c>
      <c r="B4516" t="s">
        <v>1121</v>
      </c>
      <c r="C4516" t="s">
        <v>815</v>
      </c>
      <c r="D4516" t="s">
        <v>4748</v>
      </c>
    </row>
    <row r="4517" spans="1:4" ht="12.75">
      <c r="A4517" s="68">
        <v>24315</v>
      </c>
      <c r="B4517" t="s">
        <v>917</v>
      </c>
      <c r="C4517" t="s">
        <v>73</v>
      </c>
      <c r="D4517" t="s">
        <v>739</v>
      </c>
    </row>
    <row r="4518" spans="1:4" ht="12.75">
      <c r="A4518" s="68">
        <v>24317</v>
      </c>
      <c r="B4518" t="s">
        <v>536</v>
      </c>
      <c r="C4518" t="s">
        <v>54</v>
      </c>
      <c r="D4518" t="s">
        <v>5667</v>
      </c>
    </row>
    <row r="4519" spans="1:4" ht="12.75">
      <c r="A4519" s="68">
        <v>24318</v>
      </c>
      <c r="B4519" t="s">
        <v>131</v>
      </c>
      <c r="C4519" t="s">
        <v>76</v>
      </c>
      <c r="D4519" t="s">
        <v>385</v>
      </c>
    </row>
    <row r="4520" spans="1:4" ht="12.75">
      <c r="A4520" s="68">
        <v>24320</v>
      </c>
      <c r="B4520" t="s">
        <v>759</v>
      </c>
      <c r="C4520" t="s">
        <v>41</v>
      </c>
      <c r="D4520" t="s">
        <v>1191</v>
      </c>
    </row>
    <row r="4521" spans="1:4" ht="12.75">
      <c r="A4521" s="68">
        <v>24329</v>
      </c>
      <c r="B4521" t="s">
        <v>206</v>
      </c>
      <c r="C4521" t="s">
        <v>610</v>
      </c>
      <c r="D4521" t="s">
        <v>41</v>
      </c>
    </row>
    <row r="4522" spans="1:4" ht="12.75">
      <c r="A4522" s="68">
        <v>24339</v>
      </c>
      <c r="B4522" t="s">
        <v>568</v>
      </c>
      <c r="C4522" t="s">
        <v>1226</v>
      </c>
      <c r="D4522" t="s">
        <v>1178</v>
      </c>
    </row>
    <row r="4523" spans="1:4" ht="12.75">
      <c r="A4523" s="68">
        <v>24340</v>
      </c>
      <c r="B4523" t="s">
        <v>42</v>
      </c>
      <c r="C4523" t="s">
        <v>5668</v>
      </c>
      <c r="D4523" t="s">
        <v>5669</v>
      </c>
    </row>
    <row r="4524" spans="1:4" ht="12.75">
      <c r="A4524" s="68">
        <v>24369</v>
      </c>
      <c r="B4524" t="s">
        <v>1185</v>
      </c>
      <c r="C4524" t="s">
        <v>1190</v>
      </c>
      <c r="D4524" t="s">
        <v>595</v>
      </c>
    </row>
    <row r="4525" spans="1:4" ht="12.75">
      <c r="A4525" s="68">
        <v>24370</v>
      </c>
      <c r="B4525" t="s">
        <v>42</v>
      </c>
      <c r="C4525" t="s">
        <v>180</v>
      </c>
      <c r="D4525" t="s">
        <v>72</v>
      </c>
    </row>
    <row r="4526" spans="1:4" ht="12.75">
      <c r="A4526" s="68">
        <v>24376</v>
      </c>
      <c r="B4526" t="s">
        <v>156</v>
      </c>
      <c r="C4526" t="s">
        <v>61</v>
      </c>
      <c r="D4526" t="s">
        <v>548</v>
      </c>
    </row>
    <row r="4527" spans="1:4" ht="12.75">
      <c r="A4527" s="68">
        <v>24385</v>
      </c>
      <c r="B4527" t="s">
        <v>49</v>
      </c>
      <c r="C4527" t="s">
        <v>3331</v>
      </c>
      <c r="D4527" t="s">
        <v>76</v>
      </c>
    </row>
    <row r="4528" spans="1:4" ht="12.75">
      <c r="A4528" s="68">
        <v>24392</v>
      </c>
      <c r="B4528" t="s">
        <v>48</v>
      </c>
      <c r="C4528" t="s">
        <v>346</v>
      </c>
      <c r="D4528" t="s">
        <v>220</v>
      </c>
    </row>
    <row r="4529" spans="1:4" ht="12.75">
      <c r="A4529" s="68">
        <v>24395</v>
      </c>
      <c r="B4529" t="s">
        <v>46</v>
      </c>
      <c r="C4529" t="s">
        <v>1408</v>
      </c>
      <c r="D4529" t="s">
        <v>3883</v>
      </c>
    </row>
    <row r="4530" spans="1:4" ht="12.75">
      <c r="A4530" s="68">
        <v>24401</v>
      </c>
      <c r="B4530" t="s">
        <v>48</v>
      </c>
      <c r="C4530" t="s">
        <v>243</v>
      </c>
      <c r="D4530" t="s">
        <v>455</v>
      </c>
    </row>
    <row r="4531" spans="1:4" ht="12.75">
      <c r="A4531" s="68">
        <v>24407</v>
      </c>
      <c r="B4531" t="s">
        <v>568</v>
      </c>
      <c r="C4531" t="s">
        <v>1236</v>
      </c>
      <c r="D4531" t="s">
        <v>951</v>
      </c>
    </row>
    <row r="4532" spans="1:4" ht="12.75">
      <c r="A4532" s="68">
        <v>24408</v>
      </c>
      <c r="B4532" t="s">
        <v>1134</v>
      </c>
      <c r="C4532" t="s">
        <v>462</v>
      </c>
      <c r="D4532" t="s">
        <v>62</v>
      </c>
    </row>
    <row r="4533" spans="1:4" ht="12.75">
      <c r="A4533" s="68">
        <v>24424</v>
      </c>
      <c r="B4533" t="s">
        <v>150</v>
      </c>
      <c r="C4533" t="s">
        <v>409</v>
      </c>
      <c r="D4533" t="s">
        <v>411</v>
      </c>
    </row>
    <row r="4534" spans="1:4" ht="12.75">
      <c r="A4534" s="68">
        <v>24426</v>
      </c>
      <c r="B4534" t="s">
        <v>258</v>
      </c>
      <c r="C4534" t="s">
        <v>4751</v>
      </c>
      <c r="D4534" t="s">
        <v>962</v>
      </c>
    </row>
    <row r="4535" spans="1:4" ht="12.75">
      <c r="A4535" s="68">
        <v>24427</v>
      </c>
      <c r="B4535" t="s">
        <v>865</v>
      </c>
      <c r="C4535" t="s">
        <v>76</v>
      </c>
      <c r="D4535" t="s">
        <v>683</v>
      </c>
    </row>
    <row r="4536" spans="1:4" ht="12.75">
      <c r="A4536" s="68">
        <v>24429</v>
      </c>
      <c r="B4536" t="s">
        <v>1121</v>
      </c>
      <c r="C4536" t="s">
        <v>53</v>
      </c>
      <c r="D4536" t="s">
        <v>4496</v>
      </c>
    </row>
    <row r="4537" spans="1:4" ht="12.75">
      <c r="A4537" s="68">
        <v>24434</v>
      </c>
      <c r="B4537" t="s">
        <v>85</v>
      </c>
      <c r="C4537" t="s">
        <v>723</v>
      </c>
      <c r="D4537" t="s">
        <v>352</v>
      </c>
    </row>
    <row r="4538" spans="1:4" ht="12.75">
      <c r="A4538" s="68">
        <v>24438</v>
      </c>
      <c r="B4538" t="s">
        <v>536</v>
      </c>
      <c r="C4538" t="s">
        <v>3985</v>
      </c>
      <c r="D4538" t="s">
        <v>1349</v>
      </c>
    </row>
    <row r="4539" spans="1:4" ht="12.75">
      <c r="A4539" s="68">
        <v>24445</v>
      </c>
      <c r="B4539" t="s">
        <v>759</v>
      </c>
      <c r="C4539" t="s">
        <v>4753</v>
      </c>
      <c r="D4539" t="s">
        <v>106</v>
      </c>
    </row>
    <row r="4540" spans="1:4" ht="12.75">
      <c r="A4540" s="68">
        <v>24447</v>
      </c>
      <c r="B4540" t="s">
        <v>246</v>
      </c>
      <c r="C4540" t="s">
        <v>380</v>
      </c>
      <c r="D4540" t="s">
        <v>831</v>
      </c>
    </row>
    <row r="4541" spans="1:4" ht="12.75">
      <c r="A4541" s="68">
        <v>24451</v>
      </c>
      <c r="B4541" t="s">
        <v>1724</v>
      </c>
      <c r="C4541" t="s">
        <v>5670</v>
      </c>
      <c r="D4541" t="s">
        <v>209</v>
      </c>
    </row>
    <row r="4542" spans="1:4" ht="12.75">
      <c r="A4542" s="68">
        <v>24459</v>
      </c>
      <c r="B4542" t="s">
        <v>5671</v>
      </c>
      <c r="C4542" t="s">
        <v>192</v>
      </c>
      <c r="D4542" t="s">
        <v>460</v>
      </c>
    </row>
    <row r="4543" spans="1:4" ht="12.75">
      <c r="A4543" s="68">
        <v>24480</v>
      </c>
      <c r="B4543" t="s">
        <v>200</v>
      </c>
      <c r="C4543" t="s">
        <v>881</v>
      </c>
      <c r="D4543" t="s">
        <v>5672</v>
      </c>
    </row>
    <row r="4544" spans="1:4" ht="12.75">
      <c r="A4544" s="68">
        <v>24482</v>
      </c>
      <c r="B4544" t="s">
        <v>104</v>
      </c>
      <c r="C4544" t="s">
        <v>840</v>
      </c>
      <c r="D4544" t="s">
        <v>61</v>
      </c>
    </row>
    <row r="4545" spans="1:4" ht="12.75">
      <c r="A4545" s="68">
        <v>24486</v>
      </c>
      <c r="B4545" t="s">
        <v>74</v>
      </c>
      <c r="C4545" t="s">
        <v>50</v>
      </c>
      <c r="D4545" t="s">
        <v>5673</v>
      </c>
    </row>
    <row r="4546" spans="1:4" ht="12.75">
      <c r="A4546" s="68">
        <v>24490</v>
      </c>
      <c r="B4546" t="s">
        <v>612</v>
      </c>
      <c r="C4546" t="s">
        <v>1841</v>
      </c>
      <c r="D4546" t="s">
        <v>411</v>
      </c>
    </row>
    <row r="4547" spans="1:4" ht="12.75">
      <c r="A4547" s="68">
        <v>24492</v>
      </c>
      <c r="B4547" t="s">
        <v>286</v>
      </c>
      <c r="C4547" t="s">
        <v>243</v>
      </c>
      <c r="D4547" t="s">
        <v>5674</v>
      </c>
    </row>
    <row r="4548" spans="1:4" ht="12.75">
      <c r="A4548" s="68">
        <v>24497</v>
      </c>
      <c r="B4548" t="s">
        <v>2075</v>
      </c>
      <c r="C4548" t="s">
        <v>403</v>
      </c>
      <c r="D4548" t="s">
        <v>76</v>
      </c>
    </row>
    <row r="4549" spans="1:4" ht="12.75">
      <c r="A4549" s="68">
        <v>24515</v>
      </c>
      <c r="B4549" t="s">
        <v>199</v>
      </c>
      <c r="C4549" t="s">
        <v>308</v>
      </c>
      <c r="D4549" t="s">
        <v>5675</v>
      </c>
    </row>
    <row r="4550" spans="1:4" ht="12.75">
      <c r="A4550" s="68">
        <v>24539</v>
      </c>
      <c r="B4550" t="s">
        <v>533</v>
      </c>
      <c r="C4550" t="s">
        <v>534</v>
      </c>
      <c r="D4550" t="s">
        <v>4262</v>
      </c>
    </row>
    <row r="4551" spans="1:4" ht="12.75">
      <c r="A4551" s="68">
        <v>24541</v>
      </c>
      <c r="B4551" t="s">
        <v>612</v>
      </c>
      <c r="C4551" t="s">
        <v>841</v>
      </c>
      <c r="D4551" t="s">
        <v>1898</v>
      </c>
    </row>
    <row r="4552" spans="1:4" ht="12.75">
      <c r="A4552" s="68">
        <v>24543</v>
      </c>
      <c r="B4552" t="s">
        <v>1689</v>
      </c>
      <c r="C4552" t="s">
        <v>178</v>
      </c>
      <c r="D4552" t="s">
        <v>202</v>
      </c>
    </row>
    <row r="4553" spans="1:4" ht="12.75">
      <c r="A4553" s="68">
        <v>24592</v>
      </c>
      <c r="B4553" t="s">
        <v>46</v>
      </c>
      <c r="C4553" t="s">
        <v>4743</v>
      </c>
      <c r="D4553" t="s">
        <v>292</v>
      </c>
    </row>
    <row r="4554" spans="1:4" ht="12.75">
      <c r="A4554" s="68">
        <v>24606</v>
      </c>
      <c r="B4554" t="s">
        <v>3890</v>
      </c>
      <c r="C4554" t="s">
        <v>4001</v>
      </c>
      <c r="D4554" t="s">
        <v>3891</v>
      </c>
    </row>
    <row r="4555" spans="1:4" ht="12.75">
      <c r="A4555" s="68">
        <v>24614</v>
      </c>
      <c r="B4555" t="s">
        <v>46</v>
      </c>
      <c r="C4555" t="s">
        <v>291</v>
      </c>
      <c r="D4555" t="s">
        <v>3991</v>
      </c>
    </row>
    <row r="4556" spans="1:4" ht="12.75">
      <c r="A4556" s="68">
        <v>24629</v>
      </c>
      <c r="B4556" t="s">
        <v>536</v>
      </c>
      <c r="C4556" t="s">
        <v>1236</v>
      </c>
      <c r="D4556" t="s">
        <v>1655</v>
      </c>
    </row>
    <row r="4557" spans="1:4" ht="12.75">
      <c r="A4557" s="68">
        <v>24631</v>
      </c>
      <c r="B4557" t="s">
        <v>258</v>
      </c>
      <c r="C4557" t="s">
        <v>4328</v>
      </c>
      <c r="D4557" t="s">
        <v>1263</v>
      </c>
    </row>
    <row r="4558" spans="1:4" ht="12.75">
      <c r="A4558" s="68">
        <v>24653</v>
      </c>
      <c r="B4558" t="s">
        <v>493</v>
      </c>
      <c r="C4558" t="s">
        <v>5676</v>
      </c>
      <c r="D4558" t="s">
        <v>307</v>
      </c>
    </row>
    <row r="4559" spans="1:4" ht="12.75">
      <c r="A4559" s="68">
        <v>24666</v>
      </c>
      <c r="B4559" t="s">
        <v>200</v>
      </c>
      <c r="C4559" t="s">
        <v>1204</v>
      </c>
      <c r="D4559" t="s">
        <v>1367</v>
      </c>
    </row>
    <row r="4560" spans="1:4" ht="12.75">
      <c r="A4560" s="68">
        <v>24668</v>
      </c>
      <c r="B4560" t="s">
        <v>276</v>
      </c>
      <c r="C4560" t="s">
        <v>562</v>
      </c>
      <c r="D4560" t="s">
        <v>816</v>
      </c>
    </row>
    <row r="4561" spans="1:4" ht="12.75">
      <c r="A4561" s="68">
        <v>24671</v>
      </c>
      <c r="B4561" t="s">
        <v>49</v>
      </c>
      <c r="C4561" t="s">
        <v>3278</v>
      </c>
      <c r="D4561" t="s">
        <v>535</v>
      </c>
    </row>
    <row r="4562" spans="1:4" ht="12.75">
      <c r="A4562" s="68">
        <v>24675</v>
      </c>
      <c r="B4562" t="s">
        <v>46</v>
      </c>
      <c r="C4562" t="s">
        <v>746</v>
      </c>
      <c r="D4562" t="s">
        <v>640</v>
      </c>
    </row>
    <row r="4563" spans="1:4" ht="12.75">
      <c r="A4563" s="68">
        <v>24679</v>
      </c>
      <c r="B4563" t="s">
        <v>40</v>
      </c>
      <c r="C4563" t="s">
        <v>4452</v>
      </c>
      <c r="D4563" t="s">
        <v>75</v>
      </c>
    </row>
    <row r="4564" spans="1:4" ht="12.75">
      <c r="A4564" s="68">
        <v>24699</v>
      </c>
      <c r="B4564" t="s">
        <v>199</v>
      </c>
      <c r="C4564" t="s">
        <v>718</v>
      </c>
      <c r="D4564" t="s">
        <v>4738</v>
      </c>
    </row>
    <row r="4565" spans="1:4" ht="12.75">
      <c r="A4565" s="68">
        <v>24735</v>
      </c>
      <c r="B4565" t="s">
        <v>55</v>
      </c>
      <c r="C4565" t="s">
        <v>467</v>
      </c>
      <c r="D4565" t="s">
        <v>87</v>
      </c>
    </row>
    <row r="4566" spans="1:4" ht="12.75">
      <c r="A4566" s="68">
        <v>24739</v>
      </c>
      <c r="B4566" t="s">
        <v>218</v>
      </c>
      <c r="C4566" t="s">
        <v>295</v>
      </c>
      <c r="D4566" t="s">
        <v>214</v>
      </c>
    </row>
    <row r="4567" spans="1:4" ht="12.75">
      <c r="A4567" s="68">
        <v>24755</v>
      </c>
      <c r="B4567" t="s">
        <v>227</v>
      </c>
      <c r="C4567" t="s">
        <v>406</v>
      </c>
      <c r="D4567" t="s">
        <v>4747</v>
      </c>
    </row>
    <row r="4568" spans="1:4" ht="12.75">
      <c r="A4568" s="68">
        <v>24781</v>
      </c>
      <c r="B4568" t="s">
        <v>448</v>
      </c>
      <c r="C4568" t="s">
        <v>1200</v>
      </c>
      <c r="D4568" t="s">
        <v>50</v>
      </c>
    </row>
    <row r="4569" spans="1:4" ht="12.75">
      <c r="A4569" s="68">
        <v>24783</v>
      </c>
      <c r="B4569" t="s">
        <v>46</v>
      </c>
      <c r="C4569" t="s">
        <v>609</v>
      </c>
      <c r="D4569" t="s">
        <v>5677</v>
      </c>
    </row>
    <row r="4570" spans="1:4" ht="12.75">
      <c r="A4570" s="68">
        <v>24792</v>
      </c>
      <c r="B4570" t="s">
        <v>366</v>
      </c>
      <c r="C4570" t="s">
        <v>851</v>
      </c>
      <c r="D4570" t="s">
        <v>905</v>
      </c>
    </row>
    <row r="4571" spans="1:4" ht="12.75">
      <c r="A4571" s="68">
        <v>24794</v>
      </c>
      <c r="B4571" t="s">
        <v>162</v>
      </c>
      <c r="C4571" t="s">
        <v>690</v>
      </c>
      <c r="D4571" t="s">
        <v>54</v>
      </c>
    </row>
    <row r="4572" spans="1:4" ht="12.75">
      <c r="A4572" s="68">
        <v>24798</v>
      </c>
      <c r="B4572" t="s">
        <v>56</v>
      </c>
      <c r="C4572" t="s">
        <v>1485</v>
      </c>
      <c r="D4572" t="s">
        <v>2054</v>
      </c>
    </row>
    <row r="4573" spans="1:4" ht="12.75">
      <c r="A4573" s="68">
        <v>24799</v>
      </c>
      <c r="B4573" t="s">
        <v>5678</v>
      </c>
      <c r="C4573" t="s">
        <v>279</v>
      </c>
      <c r="D4573" t="s">
        <v>345</v>
      </c>
    </row>
    <row r="4574" spans="1:4" ht="12.75">
      <c r="A4574" s="68">
        <v>24801</v>
      </c>
      <c r="B4574" t="s">
        <v>82</v>
      </c>
      <c r="C4574" t="s">
        <v>457</v>
      </c>
      <c r="D4574" t="s">
        <v>4763</v>
      </c>
    </row>
    <row r="4575" spans="1:4" ht="12.75">
      <c r="A4575" s="68">
        <v>24802</v>
      </c>
      <c r="B4575" t="s">
        <v>931</v>
      </c>
      <c r="C4575" t="s">
        <v>1686</v>
      </c>
      <c r="D4575" t="s">
        <v>846</v>
      </c>
    </row>
    <row r="4576" spans="1:4" ht="12.75">
      <c r="A4576" s="68">
        <v>24804</v>
      </c>
      <c r="B4576" t="s">
        <v>5679</v>
      </c>
      <c r="C4576" t="s">
        <v>588</v>
      </c>
      <c r="D4576" t="s">
        <v>5680</v>
      </c>
    </row>
    <row r="4577" spans="1:4" ht="12.75">
      <c r="A4577" s="68">
        <v>24805</v>
      </c>
      <c r="B4577" t="s">
        <v>487</v>
      </c>
      <c r="C4577" t="s">
        <v>4633</v>
      </c>
      <c r="D4577" t="s">
        <v>61</v>
      </c>
    </row>
    <row r="4578" spans="1:4" ht="12.75">
      <c r="A4578" s="68">
        <v>24808</v>
      </c>
      <c r="B4578" t="s">
        <v>1008</v>
      </c>
      <c r="C4578" t="s">
        <v>199</v>
      </c>
      <c r="D4578" t="s">
        <v>208</v>
      </c>
    </row>
    <row r="4579" spans="1:4" ht="12.75">
      <c r="A4579" s="68">
        <v>24809</v>
      </c>
      <c r="B4579" t="s">
        <v>42</v>
      </c>
      <c r="C4579" t="s">
        <v>4476</v>
      </c>
      <c r="D4579" t="s">
        <v>197</v>
      </c>
    </row>
    <row r="4580" spans="1:4" ht="12.75">
      <c r="A4580" s="68">
        <v>24810</v>
      </c>
      <c r="B4580" t="s">
        <v>1206</v>
      </c>
      <c r="C4580" t="s">
        <v>919</v>
      </c>
      <c r="D4580" t="s">
        <v>3</v>
      </c>
    </row>
    <row r="4581" spans="1:4" ht="12.75">
      <c r="A4581" s="68">
        <v>24811</v>
      </c>
      <c r="B4581" t="s">
        <v>146</v>
      </c>
      <c r="C4581" t="s">
        <v>4466</v>
      </c>
      <c r="D4581" t="s">
        <v>713</v>
      </c>
    </row>
    <row r="4582" spans="1:4" ht="12.75">
      <c r="A4582" s="68">
        <v>24812</v>
      </c>
      <c r="B4582" t="s">
        <v>48</v>
      </c>
      <c r="C4582" t="s">
        <v>5681</v>
      </c>
      <c r="D4582" t="s">
        <v>53</v>
      </c>
    </row>
    <row r="4583" spans="1:4" ht="12.75">
      <c r="A4583" s="68">
        <v>24816</v>
      </c>
      <c r="B4583" t="s">
        <v>2335</v>
      </c>
      <c r="C4583" t="s">
        <v>5682</v>
      </c>
      <c r="D4583" t="s">
        <v>5683</v>
      </c>
    </row>
    <row r="4584" spans="1:4" ht="12.75">
      <c r="A4584" s="68">
        <v>24818</v>
      </c>
      <c r="B4584" t="s">
        <v>81</v>
      </c>
      <c r="C4584" t="s">
        <v>432</v>
      </c>
      <c r="D4584" t="s">
        <v>242</v>
      </c>
    </row>
    <row r="4585" spans="1:4" ht="12.75">
      <c r="A4585" s="68">
        <v>24819</v>
      </c>
      <c r="B4585" t="s">
        <v>5684</v>
      </c>
      <c r="C4585" t="s">
        <v>1553</v>
      </c>
      <c r="D4585" t="s">
        <v>5685</v>
      </c>
    </row>
    <row r="4586" spans="1:4" ht="12.75">
      <c r="A4586" s="68">
        <v>24820</v>
      </c>
      <c r="B4586" t="s">
        <v>173</v>
      </c>
      <c r="C4586" t="s">
        <v>1485</v>
      </c>
      <c r="D4586" t="s">
        <v>2054</v>
      </c>
    </row>
    <row r="4587" spans="1:4" ht="12.75">
      <c r="A4587" s="68">
        <v>24827</v>
      </c>
      <c r="B4587" t="s">
        <v>323</v>
      </c>
      <c r="C4587" t="s">
        <v>641</v>
      </c>
      <c r="D4587" t="s">
        <v>2145</v>
      </c>
    </row>
    <row r="4588" spans="1:4" ht="12.75">
      <c r="A4588" s="68">
        <v>24829</v>
      </c>
      <c r="B4588" t="s">
        <v>294</v>
      </c>
      <c r="C4588" t="s">
        <v>1560</v>
      </c>
      <c r="D4588" t="s">
        <v>4513</v>
      </c>
    </row>
    <row r="4589" spans="1:4" ht="12.75">
      <c r="A4589" s="68">
        <v>24830</v>
      </c>
      <c r="B4589" t="s">
        <v>218</v>
      </c>
      <c r="C4589" t="s">
        <v>1073</v>
      </c>
      <c r="D4589" t="s">
        <v>928</v>
      </c>
    </row>
    <row r="4590" spans="1:4" ht="12.75">
      <c r="A4590" s="68">
        <v>24831</v>
      </c>
      <c r="B4590" t="s">
        <v>300</v>
      </c>
      <c r="C4590" t="s">
        <v>73</v>
      </c>
      <c r="D4590" t="s">
        <v>214</v>
      </c>
    </row>
    <row r="4591" spans="1:4" ht="12.75">
      <c r="A4591" s="68">
        <v>24836</v>
      </c>
      <c r="B4591" t="s">
        <v>40</v>
      </c>
      <c r="C4591" t="s">
        <v>641</v>
      </c>
      <c r="D4591" t="s">
        <v>2145</v>
      </c>
    </row>
    <row r="4592" spans="1:4" ht="12.75">
      <c r="A4592" s="68">
        <v>24838</v>
      </c>
      <c r="B4592" t="s">
        <v>550</v>
      </c>
      <c r="C4592" t="s">
        <v>3125</v>
      </c>
      <c r="D4592" t="s">
        <v>5686</v>
      </c>
    </row>
    <row r="4593" spans="1:4" ht="12.75">
      <c r="A4593" s="68">
        <v>24839</v>
      </c>
      <c r="B4593" t="s">
        <v>237</v>
      </c>
      <c r="C4593" t="s">
        <v>4745</v>
      </c>
      <c r="D4593" t="s">
        <v>1243</v>
      </c>
    </row>
    <row r="4594" spans="1:4" ht="12.75">
      <c r="A4594" s="68">
        <v>24846</v>
      </c>
      <c r="B4594" t="s">
        <v>237</v>
      </c>
      <c r="C4594" t="s">
        <v>5687</v>
      </c>
      <c r="D4594" t="s">
        <v>1475</v>
      </c>
    </row>
    <row r="4595" spans="1:4" ht="12.75">
      <c r="A4595" s="68">
        <v>24853</v>
      </c>
      <c r="B4595" t="s">
        <v>1962</v>
      </c>
      <c r="C4595" t="s">
        <v>388</v>
      </c>
      <c r="D4595" t="s">
        <v>61</v>
      </c>
    </row>
    <row r="4596" spans="1:4" ht="12.75">
      <c r="A4596" s="68">
        <v>24855</v>
      </c>
      <c r="B4596" t="s">
        <v>1242</v>
      </c>
      <c r="C4596" t="s">
        <v>273</v>
      </c>
      <c r="D4596" t="s">
        <v>1135</v>
      </c>
    </row>
    <row r="4597" spans="1:4" ht="12.75">
      <c r="A4597" s="68">
        <v>24857</v>
      </c>
      <c r="B4597" t="s">
        <v>1988</v>
      </c>
      <c r="C4597" t="s">
        <v>1280</v>
      </c>
      <c r="D4597" t="s">
        <v>535</v>
      </c>
    </row>
    <row r="4598" spans="1:4" ht="12.75">
      <c r="A4598" s="68">
        <v>24863</v>
      </c>
      <c r="B4598" t="s">
        <v>49</v>
      </c>
      <c r="C4598" t="s">
        <v>636</v>
      </c>
      <c r="D4598" t="s">
        <v>637</v>
      </c>
    </row>
    <row r="4599" spans="1:4" ht="12.75">
      <c r="A4599" s="68">
        <v>24867</v>
      </c>
      <c r="B4599" t="s">
        <v>302</v>
      </c>
      <c r="C4599" t="s">
        <v>2699</v>
      </c>
      <c r="D4599" t="s">
        <v>446</v>
      </c>
    </row>
    <row r="4600" spans="1:4" ht="12.75">
      <c r="A4600" s="68">
        <v>24878</v>
      </c>
      <c r="B4600" t="s">
        <v>146</v>
      </c>
      <c r="C4600" t="s">
        <v>268</v>
      </c>
      <c r="D4600" t="s">
        <v>575</v>
      </c>
    </row>
    <row r="4601" spans="1:4" ht="12.75">
      <c r="A4601" s="68">
        <v>24883</v>
      </c>
      <c r="B4601" t="s">
        <v>487</v>
      </c>
      <c r="C4601" t="s">
        <v>273</v>
      </c>
      <c r="D4601" t="s">
        <v>4761</v>
      </c>
    </row>
    <row r="4602" spans="1:4" ht="12.75">
      <c r="A4602" s="68">
        <v>24886</v>
      </c>
      <c r="B4602" t="s">
        <v>721</v>
      </c>
      <c r="C4602" t="s">
        <v>755</v>
      </c>
      <c r="D4602" t="s">
        <v>268</v>
      </c>
    </row>
    <row r="4603" spans="1:4" ht="12.75">
      <c r="A4603" s="68">
        <v>24895</v>
      </c>
      <c r="B4603" t="s">
        <v>1008</v>
      </c>
      <c r="C4603" t="s">
        <v>643</v>
      </c>
      <c r="D4603" t="s">
        <v>93</v>
      </c>
    </row>
    <row r="4604" spans="1:4" ht="12.75">
      <c r="A4604" s="68">
        <v>24898</v>
      </c>
      <c r="B4604" t="s">
        <v>487</v>
      </c>
      <c r="C4604" t="s">
        <v>4227</v>
      </c>
      <c r="D4604" t="s">
        <v>92</v>
      </c>
    </row>
    <row r="4605" spans="1:4" ht="12.75">
      <c r="A4605" s="68">
        <v>24903</v>
      </c>
      <c r="B4605" t="s">
        <v>160</v>
      </c>
      <c r="C4605" t="s">
        <v>388</v>
      </c>
      <c r="D4605" t="s">
        <v>4234</v>
      </c>
    </row>
    <row r="4606" spans="1:4" ht="12.75">
      <c r="A4606" s="68">
        <v>24906</v>
      </c>
      <c r="B4606" t="s">
        <v>1559</v>
      </c>
      <c r="C4606" t="s">
        <v>2181</v>
      </c>
      <c r="D4606" t="s">
        <v>1478</v>
      </c>
    </row>
    <row r="4607" spans="1:4" ht="12.75">
      <c r="A4607" s="68">
        <v>24907</v>
      </c>
      <c r="B4607" t="s">
        <v>5688</v>
      </c>
      <c r="C4607" t="s">
        <v>1230</v>
      </c>
      <c r="D4607" t="s">
        <v>397</v>
      </c>
    </row>
    <row r="4608" spans="1:4" ht="12.75">
      <c r="A4608" s="68">
        <v>24929</v>
      </c>
      <c r="B4608" t="s">
        <v>56</v>
      </c>
      <c r="C4608" t="s">
        <v>4477</v>
      </c>
      <c r="D4608" t="s">
        <v>5689</v>
      </c>
    </row>
    <row r="4609" spans="1:4" ht="12.75">
      <c r="A4609" s="68">
        <v>24932</v>
      </c>
      <c r="B4609" t="s">
        <v>85</v>
      </c>
      <c r="C4609" t="s">
        <v>252</v>
      </c>
      <c r="D4609" t="s">
        <v>1570</v>
      </c>
    </row>
    <row r="4610" spans="1:4" ht="12.75">
      <c r="A4610" s="68">
        <v>24953</v>
      </c>
      <c r="B4610" t="s">
        <v>1120</v>
      </c>
      <c r="C4610" t="s">
        <v>970</v>
      </c>
      <c r="D4610" t="s">
        <v>308</v>
      </c>
    </row>
    <row r="4611" spans="1:4" ht="12.75">
      <c r="A4611" s="68">
        <v>24968</v>
      </c>
      <c r="B4611" t="s">
        <v>1016</v>
      </c>
      <c r="C4611" t="s">
        <v>1435</v>
      </c>
      <c r="D4611" t="s">
        <v>886</v>
      </c>
    </row>
    <row r="4612" spans="1:4" ht="12.75">
      <c r="A4612" s="68">
        <v>24977</v>
      </c>
      <c r="B4612" t="s">
        <v>199</v>
      </c>
      <c r="C4612" t="s">
        <v>93</v>
      </c>
      <c r="D4612" t="s">
        <v>447</v>
      </c>
    </row>
    <row r="4613" spans="1:4" ht="12.75">
      <c r="A4613" s="68">
        <v>24990</v>
      </c>
      <c r="B4613" t="s">
        <v>1302</v>
      </c>
      <c r="C4613" t="s">
        <v>1076</v>
      </c>
      <c r="D4613" t="s">
        <v>1681</v>
      </c>
    </row>
    <row r="4614" spans="1:4" ht="12.75">
      <c r="A4614" s="68">
        <v>24995</v>
      </c>
      <c r="B4614" t="s">
        <v>294</v>
      </c>
      <c r="C4614" t="s">
        <v>4749</v>
      </c>
      <c r="D4614" t="s">
        <v>297</v>
      </c>
    </row>
    <row r="4615" spans="1:4" ht="12.75">
      <c r="A4615" s="68">
        <v>24997</v>
      </c>
      <c r="B4615" t="s">
        <v>2191</v>
      </c>
      <c r="C4615" t="s">
        <v>61</v>
      </c>
      <c r="D4615" t="s">
        <v>2305</v>
      </c>
    </row>
    <row r="4616" spans="1:4" ht="12.75">
      <c r="A4616" s="68">
        <v>25011</v>
      </c>
      <c r="B4616" t="s">
        <v>900</v>
      </c>
      <c r="C4616" t="s">
        <v>292</v>
      </c>
      <c r="D4616" t="s">
        <v>316</v>
      </c>
    </row>
    <row r="4617" spans="1:4" ht="12.75">
      <c r="A4617" s="68">
        <v>25022</v>
      </c>
      <c r="B4617" t="s">
        <v>1702</v>
      </c>
      <c r="C4617" t="s">
        <v>747</v>
      </c>
      <c r="D4617" t="s">
        <v>325</v>
      </c>
    </row>
    <row r="4618" spans="1:4" ht="12.75">
      <c r="A4618" s="68">
        <v>25026</v>
      </c>
      <c r="B4618" t="s">
        <v>1667</v>
      </c>
      <c r="C4618" t="s">
        <v>747</v>
      </c>
      <c r="D4618" t="s">
        <v>3981</v>
      </c>
    </row>
    <row r="4619" spans="1:4" ht="12.75">
      <c r="A4619" s="68">
        <v>25030</v>
      </c>
      <c r="B4619" t="s">
        <v>82</v>
      </c>
      <c r="C4619" t="s">
        <v>297</v>
      </c>
      <c r="D4619" t="s">
        <v>790</v>
      </c>
    </row>
    <row r="4620" spans="1:4" ht="12.75">
      <c r="A4620" s="68">
        <v>25031</v>
      </c>
      <c r="B4620" t="s">
        <v>42</v>
      </c>
      <c r="C4620" t="s">
        <v>589</v>
      </c>
      <c r="D4620" t="s">
        <v>410</v>
      </c>
    </row>
    <row r="4621" spans="1:4" ht="12.75">
      <c r="A4621" s="68">
        <v>25032</v>
      </c>
      <c r="B4621" t="s">
        <v>46</v>
      </c>
      <c r="C4621" t="s">
        <v>297</v>
      </c>
      <c r="D4621" t="s">
        <v>61</v>
      </c>
    </row>
    <row r="4622" spans="1:4" ht="12.75">
      <c r="A4622" s="68">
        <v>25035</v>
      </c>
      <c r="B4622" t="s">
        <v>58</v>
      </c>
      <c r="C4622" t="s">
        <v>102</v>
      </c>
      <c r="D4622" t="s">
        <v>347</v>
      </c>
    </row>
    <row r="4623" spans="1:4" ht="12.75">
      <c r="A4623" s="68">
        <v>25036</v>
      </c>
      <c r="B4623" t="s">
        <v>536</v>
      </c>
      <c r="C4623" t="s">
        <v>2436</v>
      </c>
      <c r="D4623" t="s">
        <v>1235</v>
      </c>
    </row>
    <row r="4624" spans="1:4" ht="12.75">
      <c r="A4624" s="68">
        <v>25041</v>
      </c>
      <c r="B4624" t="s">
        <v>440</v>
      </c>
      <c r="C4624" t="s">
        <v>4464</v>
      </c>
      <c r="D4624" t="s">
        <v>1019</v>
      </c>
    </row>
    <row r="4625" spans="1:4" ht="12.75">
      <c r="A4625" s="68">
        <v>25042</v>
      </c>
      <c r="B4625" t="s">
        <v>704</v>
      </c>
      <c r="C4625" t="s">
        <v>53</v>
      </c>
      <c r="D4625" t="s">
        <v>61</v>
      </c>
    </row>
    <row r="4626" spans="1:4" ht="12.75">
      <c r="A4626" s="68">
        <v>25050</v>
      </c>
      <c r="B4626" t="s">
        <v>119</v>
      </c>
      <c r="C4626" t="s">
        <v>91</v>
      </c>
      <c r="D4626" t="s">
        <v>4778</v>
      </c>
    </row>
    <row r="4627" spans="1:4" ht="12.75">
      <c r="A4627" s="68">
        <v>25052</v>
      </c>
      <c r="B4627" t="s">
        <v>1012</v>
      </c>
      <c r="C4627" t="s">
        <v>208</v>
      </c>
      <c r="D4627" t="s">
        <v>371</v>
      </c>
    </row>
    <row r="4628" spans="1:4" ht="12.75">
      <c r="A4628" s="68">
        <v>25054</v>
      </c>
      <c r="B4628" t="s">
        <v>4490</v>
      </c>
      <c r="C4628" t="s">
        <v>955</v>
      </c>
      <c r="D4628" t="s">
        <v>520</v>
      </c>
    </row>
    <row r="4629" spans="1:4" ht="12.75">
      <c r="A4629" s="68">
        <v>25057</v>
      </c>
      <c r="B4629" t="s">
        <v>5690</v>
      </c>
      <c r="C4629" t="s">
        <v>5691</v>
      </c>
      <c r="D4629" t="s">
        <v>261</v>
      </c>
    </row>
    <row r="4630" spans="1:4" ht="12.75">
      <c r="A4630" s="68">
        <v>25066</v>
      </c>
      <c r="B4630" t="s">
        <v>1167</v>
      </c>
      <c r="C4630" t="s">
        <v>2223</v>
      </c>
      <c r="D4630" t="s">
        <v>585</v>
      </c>
    </row>
    <row r="4631" spans="1:4" ht="12.75">
      <c r="A4631" s="68">
        <v>25068</v>
      </c>
      <c r="B4631" t="s">
        <v>917</v>
      </c>
      <c r="C4631" t="s">
        <v>4764</v>
      </c>
      <c r="D4631" t="s">
        <v>988</v>
      </c>
    </row>
    <row r="4632" spans="1:4" ht="12.75">
      <c r="A4632" s="68">
        <v>25072</v>
      </c>
      <c r="B4632" t="s">
        <v>146</v>
      </c>
      <c r="C4632" t="s">
        <v>4477</v>
      </c>
      <c r="D4632" t="s">
        <v>72</v>
      </c>
    </row>
    <row r="4633" spans="1:4" ht="12.75">
      <c r="A4633" s="68">
        <v>25076</v>
      </c>
      <c r="B4633" t="s">
        <v>5692</v>
      </c>
      <c r="C4633" t="s">
        <v>64</v>
      </c>
      <c r="D4633" t="s">
        <v>5693</v>
      </c>
    </row>
    <row r="4634" spans="1:4" ht="12.75">
      <c r="A4634" s="68">
        <v>25084</v>
      </c>
      <c r="B4634" t="s">
        <v>759</v>
      </c>
      <c r="C4634" t="s">
        <v>4512</v>
      </c>
      <c r="D4634" t="s">
        <v>1386</v>
      </c>
    </row>
    <row r="4635" spans="1:4" ht="12.75">
      <c r="A4635" s="68">
        <v>25086</v>
      </c>
      <c r="B4635" t="s">
        <v>162</v>
      </c>
      <c r="C4635" t="s">
        <v>1663</v>
      </c>
      <c r="D4635" t="s">
        <v>1415</v>
      </c>
    </row>
    <row r="4636" spans="1:4" ht="12.75">
      <c r="A4636" s="68">
        <v>25094</v>
      </c>
      <c r="B4636" t="s">
        <v>42</v>
      </c>
      <c r="C4636" t="s">
        <v>61</v>
      </c>
      <c r="D4636" t="s">
        <v>361</v>
      </c>
    </row>
    <row r="4637" spans="1:4" ht="12.75">
      <c r="A4637" s="68">
        <v>25099</v>
      </c>
      <c r="B4637" t="s">
        <v>3954</v>
      </c>
      <c r="C4637" t="s">
        <v>4470</v>
      </c>
      <c r="D4637" t="s">
        <v>605</v>
      </c>
    </row>
    <row r="4638" spans="1:4" ht="12.75">
      <c r="A4638" s="68">
        <v>25106</v>
      </c>
      <c r="B4638" t="s">
        <v>945</v>
      </c>
      <c r="C4638" t="s">
        <v>589</v>
      </c>
      <c r="D4638" t="s">
        <v>410</v>
      </c>
    </row>
    <row r="4639" spans="1:4" ht="12.75">
      <c r="A4639" s="68">
        <v>25107</v>
      </c>
      <c r="B4639" t="s">
        <v>82</v>
      </c>
      <c r="C4639" t="s">
        <v>4486</v>
      </c>
      <c r="D4639" t="s">
        <v>3116</v>
      </c>
    </row>
    <row r="4640" spans="1:4" ht="12.75">
      <c r="A4640" s="68">
        <v>25108</v>
      </c>
      <c r="B4640" t="s">
        <v>4487</v>
      </c>
      <c r="C4640" t="s">
        <v>4486</v>
      </c>
      <c r="D4640" t="s">
        <v>3116</v>
      </c>
    </row>
    <row r="4641" spans="1:4" ht="12.75">
      <c r="A4641" s="68">
        <v>25110</v>
      </c>
      <c r="B4641" t="s">
        <v>319</v>
      </c>
      <c r="C4641" t="s">
        <v>5694</v>
      </c>
      <c r="D4641" t="s">
        <v>5695</v>
      </c>
    </row>
    <row r="4642" spans="1:4" ht="12.75">
      <c r="A4642" s="68">
        <v>25111</v>
      </c>
      <c r="B4642" t="s">
        <v>119</v>
      </c>
      <c r="C4642" t="s">
        <v>5694</v>
      </c>
      <c r="D4642" t="s">
        <v>5695</v>
      </c>
    </row>
    <row r="4643" spans="1:4" ht="12.75">
      <c r="A4643" s="68">
        <v>25113</v>
      </c>
      <c r="B4643" t="s">
        <v>286</v>
      </c>
      <c r="C4643" t="s">
        <v>4236</v>
      </c>
      <c r="D4643" t="s">
        <v>5696</v>
      </c>
    </row>
    <row r="4644" spans="1:4" ht="12.75">
      <c r="A4644" s="68">
        <v>25123</v>
      </c>
      <c r="B4644" t="s">
        <v>501</v>
      </c>
      <c r="C4644" t="s">
        <v>1916</v>
      </c>
      <c r="D4644" t="s">
        <v>502</v>
      </c>
    </row>
    <row r="4645" spans="1:4" ht="12.75">
      <c r="A4645" s="68">
        <v>25126</v>
      </c>
      <c r="B4645" t="s">
        <v>1241</v>
      </c>
      <c r="C4645" t="s">
        <v>1741</v>
      </c>
      <c r="D4645" t="s">
        <v>4473</v>
      </c>
    </row>
    <row r="4646" spans="1:4" ht="12.75">
      <c r="A4646" s="68">
        <v>25150</v>
      </c>
      <c r="B4646" t="s">
        <v>721</v>
      </c>
      <c r="C4646" t="s">
        <v>1007</v>
      </c>
      <c r="D4646" t="s">
        <v>2108</v>
      </c>
    </row>
    <row r="4647" spans="1:4" ht="12.75">
      <c r="A4647" s="68">
        <v>25181</v>
      </c>
      <c r="B4647" t="s">
        <v>5697</v>
      </c>
      <c r="C4647" t="s">
        <v>610</v>
      </c>
      <c r="D4647" t="s">
        <v>5698</v>
      </c>
    </row>
    <row r="4648" spans="1:4" ht="12.75">
      <c r="A4648" s="68">
        <v>25187</v>
      </c>
      <c r="B4648" t="s">
        <v>258</v>
      </c>
      <c r="C4648" t="s">
        <v>1277</v>
      </c>
      <c r="D4648" t="s">
        <v>4261</v>
      </c>
    </row>
    <row r="4649" spans="1:4" ht="12.75">
      <c r="A4649" s="68">
        <v>25194</v>
      </c>
      <c r="B4649" t="s">
        <v>4739</v>
      </c>
      <c r="C4649" t="s">
        <v>325</v>
      </c>
      <c r="D4649" t="s">
        <v>574</v>
      </c>
    </row>
    <row r="4650" spans="1:4" ht="12.75">
      <c r="A4650" s="68">
        <v>25208</v>
      </c>
      <c r="B4650" t="s">
        <v>5699</v>
      </c>
      <c r="C4650" t="s">
        <v>208</v>
      </c>
      <c r="D4650" t="s">
        <v>661</v>
      </c>
    </row>
    <row r="4651" spans="1:4" ht="12.75">
      <c r="A4651" s="68">
        <v>25243</v>
      </c>
      <c r="B4651" t="s">
        <v>495</v>
      </c>
      <c r="C4651" t="s">
        <v>41</v>
      </c>
      <c r="D4651" t="s">
        <v>86</v>
      </c>
    </row>
    <row r="4652" spans="1:4" ht="12.75">
      <c r="A4652" s="68">
        <v>25262</v>
      </c>
      <c r="B4652" t="s">
        <v>2915</v>
      </c>
      <c r="C4652" t="s">
        <v>539</v>
      </c>
      <c r="D4652" t="s">
        <v>1176</v>
      </c>
    </row>
    <row r="4653" spans="1:4" ht="12.75">
      <c r="A4653" s="68">
        <v>25273</v>
      </c>
      <c r="B4653" t="s">
        <v>714</v>
      </c>
      <c r="C4653" t="s">
        <v>72</v>
      </c>
      <c r="D4653" t="s">
        <v>677</v>
      </c>
    </row>
    <row r="4654" spans="1:4" ht="12.75">
      <c r="A4654" s="68">
        <v>25290</v>
      </c>
      <c r="B4654" t="s">
        <v>81</v>
      </c>
      <c r="C4654" t="s">
        <v>1841</v>
      </c>
      <c r="D4654" t="s">
        <v>1091</v>
      </c>
    </row>
    <row r="4655" spans="1:4" ht="12.75">
      <c r="A4655" s="68">
        <v>25299</v>
      </c>
      <c r="B4655" t="s">
        <v>712</v>
      </c>
      <c r="C4655" t="s">
        <v>546</v>
      </c>
      <c r="D4655" t="s">
        <v>1701</v>
      </c>
    </row>
    <row r="4656" spans="1:4" ht="12.75">
      <c r="A4656" s="68">
        <v>25304</v>
      </c>
      <c r="B4656" t="s">
        <v>258</v>
      </c>
      <c r="C4656" t="s">
        <v>220</v>
      </c>
      <c r="D4656" t="s">
        <v>893</v>
      </c>
    </row>
    <row r="4657" spans="1:4" ht="12.75">
      <c r="A4657" s="68">
        <v>25305</v>
      </c>
      <c r="B4657" t="s">
        <v>721</v>
      </c>
      <c r="C4657" t="s">
        <v>5700</v>
      </c>
      <c r="D4657" t="s">
        <v>50</v>
      </c>
    </row>
    <row r="4658" spans="1:4" ht="12.75">
      <c r="A4658" s="68">
        <v>25311</v>
      </c>
      <c r="B4658" t="s">
        <v>146</v>
      </c>
      <c r="C4658" t="s">
        <v>5701</v>
      </c>
      <c r="D4658" t="s">
        <v>5702</v>
      </c>
    </row>
    <row r="4659" spans="1:4" ht="12.75">
      <c r="A4659" s="68">
        <v>25315</v>
      </c>
      <c r="B4659" t="s">
        <v>366</v>
      </c>
      <c r="C4659" t="s">
        <v>1366</v>
      </c>
      <c r="D4659" t="s">
        <v>4461</v>
      </c>
    </row>
    <row r="4660" spans="1:4" ht="12.75">
      <c r="A4660" s="68">
        <v>25322</v>
      </c>
      <c r="B4660" t="s">
        <v>4225</v>
      </c>
      <c r="C4660" t="s">
        <v>72</v>
      </c>
      <c r="D4660" t="s">
        <v>220</v>
      </c>
    </row>
    <row r="4661" spans="1:4" ht="12.75">
      <c r="A4661" s="68">
        <v>25341</v>
      </c>
      <c r="B4661" t="s">
        <v>254</v>
      </c>
      <c r="C4661" t="s">
        <v>2317</v>
      </c>
      <c r="D4661" t="s">
        <v>1864</v>
      </c>
    </row>
    <row r="4662" spans="1:4" ht="12.75">
      <c r="A4662" s="68">
        <v>25342</v>
      </c>
      <c r="B4662" t="s">
        <v>58</v>
      </c>
      <c r="C4662" t="s">
        <v>4462</v>
      </c>
      <c r="D4662" t="s">
        <v>430</v>
      </c>
    </row>
    <row r="4663" spans="1:4" ht="12.75">
      <c r="A4663" s="68">
        <v>25354</v>
      </c>
      <c r="B4663" t="s">
        <v>83</v>
      </c>
      <c r="C4663" t="s">
        <v>4830</v>
      </c>
      <c r="D4663" t="s">
        <v>53</v>
      </c>
    </row>
    <row r="4664" spans="1:4" ht="12.75">
      <c r="A4664" s="68">
        <v>25357</v>
      </c>
      <c r="B4664" t="s">
        <v>339</v>
      </c>
      <c r="C4664" t="s">
        <v>1045</v>
      </c>
      <c r="D4664" t="s">
        <v>741</v>
      </c>
    </row>
    <row r="4665" spans="1:4" ht="12.75">
      <c r="A4665" s="68">
        <v>25375</v>
      </c>
      <c r="B4665" t="s">
        <v>46</v>
      </c>
      <c r="C4665" t="s">
        <v>4484</v>
      </c>
      <c r="D4665" t="s">
        <v>460</v>
      </c>
    </row>
    <row r="4666" spans="1:4" ht="12.75">
      <c r="A4666" s="68">
        <v>25406</v>
      </c>
      <c r="B4666" t="s">
        <v>42</v>
      </c>
      <c r="C4666" t="s">
        <v>684</v>
      </c>
      <c r="D4666" t="s">
        <v>920</v>
      </c>
    </row>
    <row r="4667" spans="1:4" ht="12.75">
      <c r="A4667" s="68">
        <v>25407</v>
      </c>
      <c r="B4667" t="s">
        <v>674</v>
      </c>
      <c r="C4667" t="s">
        <v>5703</v>
      </c>
      <c r="D4667" t="s">
        <v>927</v>
      </c>
    </row>
    <row r="4668" spans="1:4" ht="12.75">
      <c r="A4668" s="68">
        <v>25410</v>
      </c>
      <c r="B4668" t="s">
        <v>42</v>
      </c>
      <c r="C4668" t="s">
        <v>5704</v>
      </c>
      <c r="D4668" t="s">
        <v>165</v>
      </c>
    </row>
    <row r="4669" spans="1:4" ht="12.75">
      <c r="A4669" s="68">
        <v>25411</v>
      </c>
      <c r="B4669" t="s">
        <v>366</v>
      </c>
      <c r="C4669" t="s">
        <v>4455</v>
      </c>
      <c r="D4669" t="s">
        <v>1277</v>
      </c>
    </row>
    <row r="4670" spans="1:4" ht="12.75">
      <c r="A4670" s="68">
        <v>25414</v>
      </c>
      <c r="B4670" t="s">
        <v>382</v>
      </c>
      <c r="C4670" t="s">
        <v>541</v>
      </c>
      <c r="D4670" t="s">
        <v>1203</v>
      </c>
    </row>
    <row r="4671" spans="1:4" ht="12.75">
      <c r="A4671" s="68">
        <v>25415</v>
      </c>
      <c r="B4671" t="s">
        <v>3954</v>
      </c>
      <c r="C4671" t="s">
        <v>4759</v>
      </c>
      <c r="D4671" t="s">
        <v>4002</v>
      </c>
    </row>
    <row r="4672" spans="1:4" ht="12.75">
      <c r="A4672" s="68">
        <v>25427</v>
      </c>
      <c r="B4672" t="s">
        <v>1008</v>
      </c>
      <c r="C4672" t="s">
        <v>308</v>
      </c>
      <c r="D4672" t="s">
        <v>243</v>
      </c>
    </row>
    <row r="4673" spans="1:4" ht="12.75">
      <c r="A4673" s="68">
        <v>25433</v>
      </c>
      <c r="B4673" t="s">
        <v>56</v>
      </c>
      <c r="C4673" t="s">
        <v>2292</v>
      </c>
      <c r="D4673" t="s">
        <v>106</v>
      </c>
    </row>
    <row r="4674" spans="1:4" ht="12.75">
      <c r="A4674" s="68">
        <v>25434</v>
      </c>
      <c r="B4674" t="s">
        <v>536</v>
      </c>
      <c r="C4674" t="s">
        <v>5705</v>
      </c>
      <c r="D4674" t="s">
        <v>5706</v>
      </c>
    </row>
    <row r="4675" spans="1:4" ht="12.75">
      <c r="A4675" s="68">
        <v>25437</v>
      </c>
      <c r="B4675" t="s">
        <v>225</v>
      </c>
      <c r="C4675" t="s">
        <v>654</v>
      </c>
      <c r="D4675" t="s">
        <v>73</v>
      </c>
    </row>
    <row r="4676" spans="1:4" ht="12.75">
      <c r="A4676" s="68">
        <v>25438</v>
      </c>
      <c r="B4676" t="s">
        <v>305</v>
      </c>
      <c r="C4676" t="s">
        <v>4493</v>
      </c>
      <c r="D4676" t="s">
        <v>4494</v>
      </c>
    </row>
    <row r="4677" spans="1:4" ht="12.75">
      <c r="A4677" s="68">
        <v>25440</v>
      </c>
      <c r="B4677" t="s">
        <v>150</v>
      </c>
      <c r="C4677" t="s">
        <v>1191</v>
      </c>
      <c r="D4677" t="s">
        <v>1286</v>
      </c>
    </row>
    <row r="4678" spans="1:4" ht="12.75">
      <c r="A4678" s="68">
        <v>25441</v>
      </c>
      <c r="B4678" t="s">
        <v>150</v>
      </c>
      <c r="C4678" t="s">
        <v>599</v>
      </c>
      <c r="D4678" t="s">
        <v>5707</v>
      </c>
    </row>
    <row r="4679" spans="1:4" ht="12.75">
      <c r="A4679" s="68">
        <v>25449</v>
      </c>
      <c r="B4679" t="s">
        <v>536</v>
      </c>
      <c r="C4679" t="s">
        <v>188</v>
      </c>
      <c r="D4679" t="s">
        <v>388</v>
      </c>
    </row>
    <row r="4680" spans="1:4" ht="12.75">
      <c r="A4680" s="68">
        <v>25451</v>
      </c>
      <c r="B4680" t="s">
        <v>201</v>
      </c>
      <c r="C4680" t="s">
        <v>61</v>
      </c>
      <c r="D4680" t="s">
        <v>4766</v>
      </c>
    </row>
    <row r="4681" spans="1:4" ht="12.75">
      <c r="A4681" s="68">
        <v>25455</v>
      </c>
      <c r="B4681" t="s">
        <v>101</v>
      </c>
      <c r="C4681" t="s">
        <v>220</v>
      </c>
      <c r="D4681" t="s">
        <v>3</v>
      </c>
    </row>
    <row r="4682" spans="1:4" ht="12.75">
      <c r="A4682" s="68">
        <v>25457</v>
      </c>
      <c r="B4682" t="s">
        <v>140</v>
      </c>
      <c r="C4682" t="s">
        <v>774</v>
      </c>
      <c r="D4682" t="s">
        <v>2413</v>
      </c>
    </row>
    <row r="4683" spans="1:4" ht="12.75">
      <c r="A4683" s="68">
        <v>25459</v>
      </c>
      <c r="B4683" t="s">
        <v>311</v>
      </c>
      <c r="C4683" t="s">
        <v>483</v>
      </c>
      <c r="D4683" t="s">
        <v>75</v>
      </c>
    </row>
    <row r="4684" spans="1:4" ht="12.75">
      <c r="A4684" s="68">
        <v>25460</v>
      </c>
      <c r="B4684" t="s">
        <v>1330</v>
      </c>
      <c r="C4684" t="s">
        <v>3992</v>
      </c>
      <c r="D4684" t="s">
        <v>897</v>
      </c>
    </row>
    <row r="4685" spans="1:4" ht="12.75">
      <c r="A4685" s="68">
        <v>25462</v>
      </c>
      <c r="B4685" t="s">
        <v>783</v>
      </c>
      <c r="C4685" t="s">
        <v>5708</v>
      </c>
      <c r="D4685" t="s">
        <v>1347</v>
      </c>
    </row>
    <row r="4686" spans="1:4" ht="12.75">
      <c r="A4686" s="68">
        <v>25464</v>
      </c>
      <c r="B4686" t="s">
        <v>276</v>
      </c>
      <c r="C4686" t="s">
        <v>1124</v>
      </c>
      <c r="D4686" t="s">
        <v>67</v>
      </c>
    </row>
    <row r="4687" spans="1:4" ht="12.75">
      <c r="A4687" s="68">
        <v>25467</v>
      </c>
      <c r="B4687" t="s">
        <v>49</v>
      </c>
      <c r="C4687" t="s">
        <v>1653</v>
      </c>
      <c r="D4687" t="s">
        <v>5709</v>
      </c>
    </row>
    <row r="4688" spans="1:4" ht="12.75">
      <c r="A4688" s="68">
        <v>25468</v>
      </c>
      <c r="B4688" t="s">
        <v>150</v>
      </c>
      <c r="C4688" t="s">
        <v>220</v>
      </c>
      <c r="D4688" t="s">
        <v>3999</v>
      </c>
    </row>
    <row r="4689" spans="1:4" ht="12.75">
      <c r="A4689" s="68">
        <v>25487</v>
      </c>
      <c r="B4689" t="s">
        <v>119</v>
      </c>
      <c r="C4689" t="s">
        <v>4741</v>
      </c>
      <c r="D4689" t="s">
        <v>53</v>
      </c>
    </row>
    <row r="4690" spans="1:4" ht="12.75">
      <c r="A4690" s="68">
        <v>25489</v>
      </c>
      <c r="B4690" t="s">
        <v>902</v>
      </c>
      <c r="C4690" t="s">
        <v>291</v>
      </c>
      <c r="D4690" t="s">
        <v>754</v>
      </c>
    </row>
    <row r="4691" spans="1:4" ht="12.75">
      <c r="A4691" s="68">
        <v>25490</v>
      </c>
      <c r="B4691" t="s">
        <v>199</v>
      </c>
      <c r="C4691" t="s">
        <v>1076</v>
      </c>
      <c r="D4691" t="s">
        <v>533</v>
      </c>
    </row>
    <row r="4692" spans="1:4" ht="12.75">
      <c r="A4692" s="68">
        <v>25500</v>
      </c>
      <c r="B4692" t="s">
        <v>339</v>
      </c>
      <c r="C4692" t="s">
        <v>5710</v>
      </c>
      <c r="D4692" t="s">
        <v>486</v>
      </c>
    </row>
    <row r="4693" spans="1:4" ht="12.75">
      <c r="A4693" s="68">
        <v>25519</v>
      </c>
      <c r="B4693" t="s">
        <v>711</v>
      </c>
      <c r="C4693" t="s">
        <v>1841</v>
      </c>
      <c r="D4693" t="s">
        <v>411</v>
      </c>
    </row>
    <row r="4694" spans="1:4" ht="12.75">
      <c r="A4694" s="68">
        <v>25524</v>
      </c>
      <c r="B4694" t="s">
        <v>79</v>
      </c>
      <c r="C4694" t="s">
        <v>851</v>
      </c>
      <c r="D4694" t="s">
        <v>1113</v>
      </c>
    </row>
    <row r="4695" spans="1:4" ht="12.75">
      <c r="A4695" s="68">
        <v>25525</v>
      </c>
      <c r="B4695" t="s">
        <v>714</v>
      </c>
      <c r="C4695" t="s">
        <v>4556</v>
      </c>
      <c r="D4695" t="s">
        <v>410</v>
      </c>
    </row>
    <row r="4696" spans="1:4" ht="12.75">
      <c r="A4696" s="68">
        <v>25526</v>
      </c>
      <c r="B4696" t="s">
        <v>1120</v>
      </c>
      <c r="C4696" t="s">
        <v>64</v>
      </c>
      <c r="D4696" t="s">
        <v>456</v>
      </c>
    </row>
    <row r="4697" spans="1:4" ht="12.75">
      <c r="A4697" s="68">
        <v>25530</v>
      </c>
      <c r="B4697" t="s">
        <v>101</v>
      </c>
      <c r="C4697" t="s">
        <v>369</v>
      </c>
      <c r="D4697" t="s">
        <v>4223</v>
      </c>
    </row>
    <row r="4698" spans="1:4" ht="12.75">
      <c r="A4698" s="68">
        <v>25544</v>
      </c>
      <c r="B4698" t="s">
        <v>56</v>
      </c>
      <c r="C4698" t="s">
        <v>4458</v>
      </c>
      <c r="D4698" t="s">
        <v>4459</v>
      </c>
    </row>
    <row r="4699" spans="1:4" ht="12.75">
      <c r="A4699" s="68">
        <v>25549</v>
      </c>
      <c r="B4699" t="s">
        <v>4775</v>
      </c>
      <c r="C4699" t="s">
        <v>1161</v>
      </c>
      <c r="D4699" t="s">
        <v>1687</v>
      </c>
    </row>
    <row r="4700" spans="1:4" ht="12.75">
      <c r="A4700" s="68">
        <v>25550</v>
      </c>
      <c r="B4700" t="s">
        <v>104</v>
      </c>
      <c r="C4700" t="s">
        <v>5711</v>
      </c>
      <c r="D4700" t="s">
        <v>5712</v>
      </c>
    </row>
    <row r="4701" spans="1:4" ht="12.75">
      <c r="A4701">
        <v>25552</v>
      </c>
      <c r="B4701" t="s">
        <v>382</v>
      </c>
      <c r="C4701" t="s">
        <v>5713</v>
      </c>
      <c r="D4701" t="s">
        <v>268</v>
      </c>
    </row>
    <row r="4702" spans="1:4" ht="12.75">
      <c r="A4702">
        <v>25554</v>
      </c>
      <c r="B4702" t="s">
        <v>74</v>
      </c>
      <c r="C4702" t="s">
        <v>4510</v>
      </c>
      <c r="D4702" t="s">
        <v>41</v>
      </c>
    </row>
    <row r="4703" spans="1:4" ht="12.75">
      <c r="A4703">
        <v>25564</v>
      </c>
      <c r="B4703" t="s">
        <v>42</v>
      </c>
      <c r="C4703" t="s">
        <v>220</v>
      </c>
      <c r="D4703" t="s">
        <v>1534</v>
      </c>
    </row>
    <row r="4704" spans="1:4" ht="12.75">
      <c r="A4704">
        <v>25568</v>
      </c>
      <c r="B4704" t="s">
        <v>46</v>
      </c>
      <c r="C4704" t="s">
        <v>53</v>
      </c>
      <c r="D4704" t="s">
        <v>761</v>
      </c>
    </row>
    <row r="4705" spans="1:4" ht="12.75">
      <c r="A4705">
        <v>25576</v>
      </c>
      <c r="B4705" t="s">
        <v>42</v>
      </c>
      <c r="C4705" t="s">
        <v>64</v>
      </c>
      <c r="D4705" t="s">
        <v>1269</v>
      </c>
    </row>
    <row r="4706" spans="1:4" ht="12.75">
      <c r="A4706" s="68">
        <v>25581</v>
      </c>
      <c r="B4706" t="s">
        <v>2394</v>
      </c>
      <c r="C4706" t="s">
        <v>4232</v>
      </c>
      <c r="D4706" t="s">
        <v>741</v>
      </c>
    </row>
    <row r="4707" spans="1:4" ht="12.75">
      <c r="A4707" s="68">
        <v>25584</v>
      </c>
      <c r="B4707" t="s">
        <v>82</v>
      </c>
      <c r="C4707" t="s">
        <v>188</v>
      </c>
      <c r="D4707" t="s">
        <v>392</v>
      </c>
    </row>
    <row r="4708" spans="1:4" ht="12.75">
      <c r="A4708" s="68">
        <v>25587</v>
      </c>
      <c r="B4708" t="s">
        <v>4228</v>
      </c>
      <c r="C4708" t="s">
        <v>298</v>
      </c>
      <c r="D4708" t="s">
        <v>216</v>
      </c>
    </row>
    <row r="4709" spans="1:4" ht="12.75">
      <c r="A4709" s="68">
        <v>25591</v>
      </c>
      <c r="B4709" t="s">
        <v>714</v>
      </c>
      <c r="C4709" t="s">
        <v>5714</v>
      </c>
      <c r="D4709" t="s">
        <v>5715</v>
      </c>
    </row>
    <row r="4710" spans="1:4" ht="12.75">
      <c r="A4710" s="68">
        <v>25595</v>
      </c>
      <c r="B4710" t="s">
        <v>987</v>
      </c>
      <c r="C4710" t="s">
        <v>268</v>
      </c>
      <c r="D4710" t="s">
        <v>863</v>
      </c>
    </row>
    <row r="4711" spans="1:4" ht="12.75">
      <c r="A4711" s="68">
        <v>25602</v>
      </c>
      <c r="B4711" t="s">
        <v>60</v>
      </c>
      <c r="C4711" t="s">
        <v>1552</v>
      </c>
      <c r="D4711" t="s">
        <v>1599</v>
      </c>
    </row>
    <row r="4712" spans="1:4" ht="12.75">
      <c r="A4712" s="68">
        <v>25604</v>
      </c>
      <c r="B4712" t="s">
        <v>472</v>
      </c>
      <c r="C4712" t="s">
        <v>297</v>
      </c>
      <c r="D4712" t="s">
        <v>232</v>
      </c>
    </row>
    <row r="4713" spans="1:4" ht="12.75">
      <c r="A4713" s="68">
        <v>25609</v>
      </c>
      <c r="B4713" t="s">
        <v>46</v>
      </c>
      <c r="C4713" t="s">
        <v>1627</v>
      </c>
      <c r="D4713" t="s">
        <v>75</v>
      </c>
    </row>
    <row r="4714" spans="1:4" ht="12.75">
      <c r="A4714" s="68">
        <v>25617</v>
      </c>
      <c r="B4714" t="s">
        <v>1525</v>
      </c>
      <c r="C4714" t="s">
        <v>5716</v>
      </c>
      <c r="D4714" t="s">
        <v>5717</v>
      </c>
    </row>
    <row r="4715" spans="1:4" ht="12.75">
      <c r="A4715" s="68">
        <v>25619</v>
      </c>
      <c r="B4715" t="s">
        <v>156</v>
      </c>
      <c r="C4715" t="s">
        <v>54</v>
      </c>
      <c r="D4715" t="s">
        <v>741</v>
      </c>
    </row>
    <row r="4716" spans="1:4" ht="12.75">
      <c r="A4716" s="68">
        <v>25620</v>
      </c>
      <c r="B4716" t="s">
        <v>140</v>
      </c>
      <c r="C4716" t="s">
        <v>374</v>
      </c>
      <c r="D4716" t="s">
        <v>61</v>
      </c>
    </row>
    <row r="4717" spans="1:4" ht="12.75">
      <c r="A4717" s="68">
        <v>25633</v>
      </c>
      <c r="B4717" t="s">
        <v>225</v>
      </c>
      <c r="C4717" t="s">
        <v>5718</v>
      </c>
      <c r="D4717" t="s">
        <v>268</v>
      </c>
    </row>
    <row r="4718" spans="1:4" ht="12.75">
      <c r="A4718" s="68">
        <v>25634</v>
      </c>
      <c r="B4718" t="s">
        <v>695</v>
      </c>
      <c r="C4718" t="s">
        <v>1709</v>
      </c>
      <c r="D4718" t="s">
        <v>411</v>
      </c>
    </row>
    <row r="4719" spans="1:4" ht="12.75">
      <c r="A4719" s="68">
        <v>25639</v>
      </c>
      <c r="B4719" t="s">
        <v>487</v>
      </c>
      <c r="C4719" t="s">
        <v>4762</v>
      </c>
      <c r="D4719" t="s">
        <v>1672</v>
      </c>
    </row>
    <row r="4720" spans="1:4" ht="12.75">
      <c r="A4720" s="68">
        <v>25645</v>
      </c>
      <c r="B4720" t="s">
        <v>679</v>
      </c>
      <c r="C4720" t="s">
        <v>1841</v>
      </c>
      <c r="D4720" t="s">
        <v>4571</v>
      </c>
    </row>
    <row r="4721" spans="1:4" ht="12.75">
      <c r="A4721" s="68">
        <v>25660</v>
      </c>
      <c r="B4721" t="s">
        <v>156</v>
      </c>
      <c r="C4721" t="s">
        <v>4755</v>
      </c>
      <c r="D4721" t="s">
        <v>460</v>
      </c>
    </row>
    <row r="4722" spans="1:4" ht="12.75">
      <c r="A4722" s="68">
        <v>25667</v>
      </c>
      <c r="B4722" t="s">
        <v>156</v>
      </c>
      <c r="C4722" t="s">
        <v>73</v>
      </c>
      <c r="D4722" t="s">
        <v>1152</v>
      </c>
    </row>
    <row r="4723" spans="1:4" ht="12.75">
      <c r="A4723" s="68">
        <v>25668</v>
      </c>
      <c r="B4723" t="s">
        <v>3954</v>
      </c>
      <c r="C4723" t="s">
        <v>73</v>
      </c>
      <c r="D4723" t="s">
        <v>1152</v>
      </c>
    </row>
    <row r="4724" spans="1:4" ht="12.75">
      <c r="A4724" s="68">
        <v>25670</v>
      </c>
      <c r="B4724" t="s">
        <v>137</v>
      </c>
      <c r="C4724" t="s">
        <v>422</v>
      </c>
      <c r="D4724" t="s">
        <v>595</v>
      </c>
    </row>
    <row r="4725" spans="1:4" ht="12.75">
      <c r="A4725" s="68">
        <v>25678</v>
      </c>
      <c r="B4725" t="s">
        <v>319</v>
      </c>
      <c r="C4725" t="s">
        <v>977</v>
      </c>
      <c r="D4725" t="s">
        <v>53</v>
      </c>
    </row>
    <row r="4726" spans="1:4" ht="12.75">
      <c r="A4726" s="68">
        <v>25679</v>
      </c>
      <c r="B4726" t="s">
        <v>218</v>
      </c>
      <c r="C4726" t="s">
        <v>72</v>
      </c>
      <c r="D4726" t="s">
        <v>450</v>
      </c>
    </row>
    <row r="4727" spans="1:4" ht="12.75">
      <c r="A4727" s="68">
        <v>25683</v>
      </c>
      <c r="B4727" t="s">
        <v>174</v>
      </c>
      <c r="C4727" t="s">
        <v>50</v>
      </c>
      <c r="D4727" t="s">
        <v>1841</v>
      </c>
    </row>
    <row r="4728" spans="1:4" ht="12.75">
      <c r="A4728" s="68">
        <v>25684</v>
      </c>
      <c r="B4728" t="s">
        <v>5719</v>
      </c>
      <c r="C4728" t="s">
        <v>1004</v>
      </c>
      <c r="D4728" t="s">
        <v>1288</v>
      </c>
    </row>
    <row r="4729" spans="1:4" ht="12.75">
      <c r="A4729" s="68">
        <v>25693</v>
      </c>
      <c r="B4729" t="s">
        <v>938</v>
      </c>
      <c r="C4729" t="s">
        <v>3124</v>
      </c>
      <c r="D4729" t="s">
        <v>325</v>
      </c>
    </row>
    <row r="4730" spans="1:4" ht="12.75">
      <c r="A4730" s="68">
        <v>25698</v>
      </c>
      <c r="B4730" t="s">
        <v>900</v>
      </c>
      <c r="C4730" t="s">
        <v>331</v>
      </c>
      <c r="D4730" t="s">
        <v>4236</v>
      </c>
    </row>
    <row r="4731" spans="1:4" ht="12.75">
      <c r="A4731" s="68">
        <v>25699</v>
      </c>
      <c r="B4731" t="s">
        <v>137</v>
      </c>
      <c r="C4731" t="s">
        <v>5720</v>
      </c>
      <c r="D4731" t="s">
        <v>356</v>
      </c>
    </row>
    <row r="4732" spans="1:4" ht="12.75">
      <c r="A4732" s="68">
        <v>25701</v>
      </c>
      <c r="B4732" t="s">
        <v>714</v>
      </c>
      <c r="C4732" t="s">
        <v>5721</v>
      </c>
      <c r="D4732" t="s">
        <v>5722</v>
      </c>
    </row>
    <row r="4733" spans="1:4" ht="12.75">
      <c r="A4733" s="68">
        <v>25709</v>
      </c>
      <c r="B4733" t="s">
        <v>2312</v>
      </c>
      <c r="C4733" t="s">
        <v>5723</v>
      </c>
      <c r="D4733" t="s">
        <v>1376</v>
      </c>
    </row>
    <row r="4734" spans="1:4" ht="12.75">
      <c r="A4734" s="68">
        <v>25712</v>
      </c>
      <c r="B4734" t="s">
        <v>4263</v>
      </c>
      <c r="C4734" t="s">
        <v>3903</v>
      </c>
      <c r="D4734" t="s">
        <v>4076</v>
      </c>
    </row>
    <row r="4735" spans="1:4" ht="12.75">
      <c r="A4735" s="68">
        <v>25713</v>
      </c>
      <c r="B4735" t="s">
        <v>714</v>
      </c>
      <c r="C4735" t="s">
        <v>1602</v>
      </c>
      <c r="D4735" t="s">
        <v>342</v>
      </c>
    </row>
    <row r="4736" spans="1:4" ht="12.75">
      <c r="A4736" s="68">
        <v>25724</v>
      </c>
      <c r="B4736" t="s">
        <v>58</v>
      </c>
      <c r="C4736" t="s">
        <v>746</v>
      </c>
      <c r="D4736" t="s">
        <v>72</v>
      </c>
    </row>
    <row r="4737" spans="1:4" ht="12.75">
      <c r="A4737" s="68">
        <v>25729</v>
      </c>
      <c r="B4737" t="s">
        <v>42</v>
      </c>
      <c r="C4737" t="s">
        <v>5724</v>
      </c>
      <c r="D4737" t="s">
        <v>90</v>
      </c>
    </row>
    <row r="4738" spans="1:4" ht="12.75">
      <c r="A4738" s="68">
        <v>25731</v>
      </c>
      <c r="B4738" t="s">
        <v>60</v>
      </c>
      <c r="C4738" t="s">
        <v>75</v>
      </c>
      <c r="D4738" t="s">
        <v>91</v>
      </c>
    </row>
    <row r="4739" spans="1:4" ht="12.75">
      <c r="A4739" s="68">
        <v>25737</v>
      </c>
      <c r="B4739" t="s">
        <v>198</v>
      </c>
      <c r="C4739" t="s">
        <v>374</v>
      </c>
      <c r="D4739" t="s">
        <v>127</v>
      </c>
    </row>
    <row r="4740" spans="1:4" ht="12.75">
      <c r="A4740" s="68">
        <v>25744</v>
      </c>
      <c r="B4740" t="s">
        <v>211</v>
      </c>
      <c r="C4740" t="s">
        <v>41</v>
      </c>
      <c r="D4740" t="s">
        <v>4482</v>
      </c>
    </row>
    <row r="4741" spans="1:4" ht="12.75">
      <c r="A4741" s="68">
        <v>25762</v>
      </c>
      <c r="B4741" t="s">
        <v>4772</v>
      </c>
      <c r="C4741" t="s">
        <v>70</v>
      </c>
      <c r="D4741" t="s">
        <v>2882</v>
      </c>
    </row>
    <row r="4742" spans="1:4" ht="12.75">
      <c r="A4742" s="68">
        <v>25766</v>
      </c>
      <c r="B4742" t="s">
        <v>5725</v>
      </c>
      <c r="C4742" t="s">
        <v>65</v>
      </c>
      <c r="D4742" t="s">
        <v>2</v>
      </c>
    </row>
    <row r="4743" spans="1:4" ht="12.75">
      <c r="A4743" s="68">
        <v>25774</v>
      </c>
      <c r="B4743" t="s">
        <v>712</v>
      </c>
      <c r="C4743" t="s">
        <v>4029</v>
      </c>
      <c r="D4743" t="s">
        <v>1441</v>
      </c>
    </row>
    <row r="4744" spans="1:4" ht="12.75">
      <c r="A4744" s="68">
        <v>25775</v>
      </c>
      <c r="B4744" t="s">
        <v>156</v>
      </c>
      <c r="C4744" t="s">
        <v>1135</v>
      </c>
      <c r="D4744" t="s">
        <v>3904</v>
      </c>
    </row>
    <row r="4745" spans="1:4" ht="12.75">
      <c r="A4745" s="68">
        <v>25777</v>
      </c>
      <c r="B4745" t="s">
        <v>85</v>
      </c>
      <c r="C4745" t="s">
        <v>1081</v>
      </c>
      <c r="D4745" t="s">
        <v>4339</v>
      </c>
    </row>
    <row r="4746" spans="1:4" ht="12.75">
      <c r="A4746" s="68">
        <v>25778</v>
      </c>
      <c r="B4746" t="s">
        <v>174</v>
      </c>
      <c r="C4746" t="s">
        <v>5726</v>
      </c>
      <c r="D4746" t="s">
        <v>394</v>
      </c>
    </row>
    <row r="4747" spans="1:4" ht="12.75">
      <c r="A4747" s="68">
        <v>25779</v>
      </c>
      <c r="B4747" t="s">
        <v>3855</v>
      </c>
      <c r="C4747" t="s">
        <v>125</v>
      </c>
      <c r="D4747" t="s">
        <v>5727</v>
      </c>
    </row>
    <row r="4748" spans="1:4" ht="12.75">
      <c r="A4748" s="68">
        <v>25781</v>
      </c>
      <c r="B4748" t="s">
        <v>536</v>
      </c>
      <c r="C4748" t="s">
        <v>5728</v>
      </c>
      <c r="D4748" t="s">
        <v>62</v>
      </c>
    </row>
    <row r="4749" spans="1:4" ht="12.75">
      <c r="A4749" s="68">
        <v>25787</v>
      </c>
      <c r="B4749" t="s">
        <v>536</v>
      </c>
      <c r="C4749" t="s">
        <v>53</v>
      </c>
      <c r="D4749" t="s">
        <v>54</v>
      </c>
    </row>
    <row r="4750" spans="1:4" ht="12.75">
      <c r="A4750" s="68">
        <v>25790</v>
      </c>
      <c r="B4750" t="s">
        <v>867</v>
      </c>
      <c r="C4750" t="s">
        <v>1076</v>
      </c>
      <c r="D4750" t="s">
        <v>204</v>
      </c>
    </row>
    <row r="4751" spans="1:4" ht="12.75">
      <c r="A4751" s="68">
        <v>25795</v>
      </c>
      <c r="B4751" t="s">
        <v>42</v>
      </c>
      <c r="C4751" t="s">
        <v>4467</v>
      </c>
      <c r="D4751" t="s">
        <v>53</v>
      </c>
    </row>
    <row r="4752" spans="1:4" ht="12.75">
      <c r="A4752" s="68">
        <v>25798</v>
      </c>
      <c r="B4752" t="s">
        <v>721</v>
      </c>
      <c r="C4752" t="s">
        <v>70</v>
      </c>
      <c r="D4752" t="s">
        <v>1631</v>
      </c>
    </row>
    <row r="4753" spans="1:4" ht="12.75">
      <c r="A4753" s="68">
        <v>25799</v>
      </c>
      <c r="B4753" t="s">
        <v>695</v>
      </c>
      <c r="C4753" t="s">
        <v>547</v>
      </c>
      <c r="D4753" t="s">
        <v>648</v>
      </c>
    </row>
    <row r="4754" spans="1:4" ht="12.75">
      <c r="A4754" s="68">
        <v>25800</v>
      </c>
      <c r="B4754" t="s">
        <v>49</v>
      </c>
      <c r="C4754" t="s">
        <v>1142</v>
      </c>
      <c r="D4754" t="s">
        <v>5729</v>
      </c>
    </row>
    <row r="4755" spans="1:4" ht="12.75">
      <c r="A4755" s="68">
        <v>25804</v>
      </c>
      <c r="B4755" t="s">
        <v>56</v>
      </c>
      <c r="C4755" t="s">
        <v>739</v>
      </c>
      <c r="D4755" t="s">
        <v>456</v>
      </c>
    </row>
    <row r="4756" spans="1:4" ht="12.75">
      <c r="A4756" s="68">
        <v>25813</v>
      </c>
      <c r="B4756" t="s">
        <v>882</v>
      </c>
      <c r="C4756" t="s">
        <v>4456</v>
      </c>
      <c r="D4756" t="s">
        <v>4457</v>
      </c>
    </row>
    <row r="4757" spans="1:4" ht="12.75">
      <c r="A4757" s="68">
        <v>25814</v>
      </c>
      <c r="B4757" t="s">
        <v>1008</v>
      </c>
      <c r="C4757" t="s">
        <v>5730</v>
      </c>
      <c r="D4757" t="s">
        <v>5731</v>
      </c>
    </row>
    <row r="4758" spans="1:4" ht="12.75">
      <c r="A4758" s="68">
        <v>25828</v>
      </c>
      <c r="B4758" t="s">
        <v>56</v>
      </c>
      <c r="C4758" t="s">
        <v>4328</v>
      </c>
      <c r="D4758" t="s">
        <v>41</v>
      </c>
    </row>
    <row r="4759" spans="1:4" ht="12.75">
      <c r="A4759" s="68">
        <v>25832</v>
      </c>
      <c r="B4759" t="s">
        <v>361</v>
      </c>
      <c r="C4759" t="s">
        <v>573</v>
      </c>
      <c r="D4759" t="s">
        <v>375</v>
      </c>
    </row>
    <row r="4760" spans="1:4" ht="12.75">
      <c r="A4760" s="68">
        <v>25851</v>
      </c>
      <c r="B4760" t="s">
        <v>303</v>
      </c>
      <c r="C4760" t="s">
        <v>86</v>
      </c>
      <c r="D4760" t="s">
        <v>4752</v>
      </c>
    </row>
    <row r="4761" spans="1:4" ht="12.75">
      <c r="A4761" s="68">
        <v>25852</v>
      </c>
      <c r="B4761" t="s">
        <v>612</v>
      </c>
      <c r="C4761" t="s">
        <v>2980</v>
      </c>
      <c r="D4761" t="s">
        <v>3848</v>
      </c>
    </row>
    <row r="4762" spans="1:4" ht="12.75">
      <c r="A4762" s="68">
        <v>25853</v>
      </c>
      <c r="B4762" t="s">
        <v>1732</v>
      </c>
      <c r="C4762" t="s">
        <v>609</v>
      </c>
      <c r="D4762" t="s">
        <v>1380</v>
      </c>
    </row>
    <row r="4763" spans="1:4" ht="12.75">
      <c r="A4763" s="68">
        <v>25862</v>
      </c>
      <c r="B4763" t="s">
        <v>49</v>
      </c>
      <c r="C4763" t="s">
        <v>4742</v>
      </c>
      <c r="D4763" t="s">
        <v>197</v>
      </c>
    </row>
    <row r="4764" spans="1:4" ht="12.75">
      <c r="A4764" s="68">
        <v>25868</v>
      </c>
      <c r="B4764" t="s">
        <v>1244</v>
      </c>
      <c r="C4764" t="s">
        <v>548</v>
      </c>
      <c r="D4764" t="s">
        <v>301</v>
      </c>
    </row>
    <row r="4765" spans="1:4" ht="12.75">
      <c r="A4765" s="68">
        <v>25879</v>
      </c>
      <c r="B4765" t="s">
        <v>5732</v>
      </c>
      <c r="C4765" t="s">
        <v>863</v>
      </c>
      <c r="D4765" t="s">
        <v>4765</v>
      </c>
    </row>
    <row r="4766" spans="1:4" ht="12.75">
      <c r="A4766" s="68">
        <v>25891</v>
      </c>
      <c r="B4766" t="s">
        <v>117</v>
      </c>
      <c r="C4766" t="s">
        <v>4489</v>
      </c>
      <c r="D4766" t="s">
        <v>4771</v>
      </c>
    </row>
    <row r="4767" spans="1:4" ht="12.75">
      <c r="A4767" s="68">
        <v>25894</v>
      </c>
      <c r="B4767" t="s">
        <v>2186</v>
      </c>
      <c r="C4767" t="s">
        <v>2187</v>
      </c>
      <c r="D4767" t="s">
        <v>2188</v>
      </c>
    </row>
    <row r="4768" spans="1:4" ht="12.75">
      <c r="A4768">
        <v>25907</v>
      </c>
      <c r="B4768" t="s">
        <v>210</v>
      </c>
      <c r="C4768" t="s">
        <v>535</v>
      </c>
      <c r="D4768" t="s">
        <v>720</v>
      </c>
    </row>
    <row r="4769" spans="1:4" ht="12.75">
      <c r="A4769" s="68">
        <v>25918</v>
      </c>
      <c r="B4769" t="s">
        <v>536</v>
      </c>
      <c r="C4769" t="s">
        <v>4737</v>
      </c>
      <c r="D4769" t="s">
        <v>106</v>
      </c>
    </row>
    <row r="4770" spans="1:4" ht="12.75">
      <c r="A4770" s="68">
        <v>25928</v>
      </c>
      <c r="B4770" t="s">
        <v>198</v>
      </c>
      <c r="C4770" t="s">
        <v>1627</v>
      </c>
      <c r="D4770" t="s">
        <v>88</v>
      </c>
    </row>
    <row r="4771" spans="1:4" ht="12.75">
      <c r="A4771" s="68">
        <v>25934</v>
      </c>
      <c r="B4771" t="s">
        <v>225</v>
      </c>
      <c r="C4771" t="s">
        <v>61</v>
      </c>
      <c r="D4771" t="s">
        <v>4338</v>
      </c>
    </row>
    <row r="4772" spans="1:4" ht="12.75">
      <c r="A4772" s="68">
        <v>25945</v>
      </c>
      <c r="B4772" t="s">
        <v>164</v>
      </c>
      <c r="C4772" t="s">
        <v>325</v>
      </c>
      <c r="D4772" t="s">
        <v>920</v>
      </c>
    </row>
    <row r="4773" spans="1:4" ht="12.75">
      <c r="A4773" s="68">
        <v>25954</v>
      </c>
      <c r="B4773" t="s">
        <v>49</v>
      </c>
      <c r="C4773" t="s">
        <v>353</v>
      </c>
      <c r="D4773" t="s">
        <v>75</v>
      </c>
    </row>
    <row r="4774" spans="1:4" ht="12.75">
      <c r="A4774" s="68">
        <v>25955</v>
      </c>
      <c r="B4774" t="s">
        <v>520</v>
      </c>
      <c r="C4774" t="s">
        <v>109</v>
      </c>
      <c r="D4774" t="s">
        <v>1266</v>
      </c>
    </row>
    <row r="4775" spans="1:4" ht="12.75">
      <c r="A4775" s="68">
        <v>25956</v>
      </c>
      <c r="B4775" t="s">
        <v>58</v>
      </c>
      <c r="C4775" t="s">
        <v>574</v>
      </c>
      <c r="D4775" t="s">
        <v>352</v>
      </c>
    </row>
    <row r="4776" spans="1:4" ht="12.75">
      <c r="A4776" s="68">
        <v>25960</v>
      </c>
      <c r="B4776" t="s">
        <v>714</v>
      </c>
      <c r="C4776" t="s">
        <v>4750</v>
      </c>
      <c r="D4776" t="s">
        <v>605</v>
      </c>
    </row>
    <row r="4777" spans="1:4" ht="12.75">
      <c r="A4777" s="68">
        <v>25963</v>
      </c>
      <c r="B4777" t="s">
        <v>82</v>
      </c>
      <c r="C4777" t="s">
        <v>907</v>
      </c>
      <c r="D4777" t="s">
        <v>345</v>
      </c>
    </row>
    <row r="4778" spans="1:4" ht="12.75">
      <c r="A4778" s="68">
        <v>25965</v>
      </c>
      <c r="B4778" t="s">
        <v>4767</v>
      </c>
      <c r="C4778" t="s">
        <v>788</v>
      </c>
      <c r="D4778" t="s">
        <v>4768</v>
      </c>
    </row>
    <row r="4779" spans="1:4" ht="12.75">
      <c r="A4779" s="68">
        <v>25973</v>
      </c>
      <c r="B4779" t="s">
        <v>892</v>
      </c>
      <c r="C4779" t="s">
        <v>715</v>
      </c>
      <c r="D4779" t="s">
        <v>1833</v>
      </c>
    </row>
    <row r="4780" spans="1:4" ht="12.75">
      <c r="A4780" s="68">
        <v>25980</v>
      </c>
      <c r="B4780" t="s">
        <v>48</v>
      </c>
      <c r="C4780" t="s">
        <v>909</v>
      </c>
      <c r="D4780" t="s">
        <v>965</v>
      </c>
    </row>
    <row r="4781" spans="1:4" ht="12.75">
      <c r="A4781" s="68">
        <v>26020</v>
      </c>
      <c r="B4781" t="s">
        <v>225</v>
      </c>
      <c r="C4781" t="s">
        <v>52</v>
      </c>
      <c r="D4781" t="s">
        <v>576</v>
      </c>
    </row>
    <row r="4782" spans="1:4" ht="12.75">
      <c r="A4782" s="68">
        <v>26027</v>
      </c>
      <c r="B4782" t="s">
        <v>49</v>
      </c>
      <c r="C4782" t="s">
        <v>41</v>
      </c>
      <c r="D4782" t="s">
        <v>53</v>
      </c>
    </row>
    <row r="4783" spans="1:4" ht="12.75">
      <c r="A4783" s="68">
        <v>26034</v>
      </c>
      <c r="B4783" t="s">
        <v>46</v>
      </c>
      <c r="C4783" t="s">
        <v>41</v>
      </c>
      <c r="D4783" t="s">
        <v>53</v>
      </c>
    </row>
    <row r="4784" spans="1:3" ht="12.75">
      <c r="A4784" s="68">
        <v>26048</v>
      </c>
      <c r="B4784" t="s">
        <v>5733</v>
      </c>
      <c r="C4784" t="s">
        <v>5734</v>
      </c>
    </row>
    <row r="4785" spans="1:4" ht="12.75">
      <c r="A4785" s="68">
        <v>26054</v>
      </c>
      <c r="B4785" t="s">
        <v>46</v>
      </c>
      <c r="C4785" t="s">
        <v>1716</v>
      </c>
      <c r="D4785" t="s">
        <v>5735</v>
      </c>
    </row>
    <row r="4786" spans="1:3" ht="12.75">
      <c r="A4786" s="68">
        <v>26067</v>
      </c>
      <c r="B4786" t="s">
        <v>659</v>
      </c>
      <c r="C4786" t="s">
        <v>660</v>
      </c>
    </row>
    <row r="4787" spans="1:3" ht="12.75">
      <c r="A4787" s="68">
        <v>26069</v>
      </c>
      <c r="B4787" t="s">
        <v>5736</v>
      </c>
      <c r="C4787" t="s">
        <v>2311</v>
      </c>
    </row>
    <row r="4788" spans="1:3" ht="12.75">
      <c r="A4788" s="68">
        <v>26074</v>
      </c>
      <c r="B4788" t="s">
        <v>4463</v>
      </c>
      <c r="C4788" t="s">
        <v>2878</v>
      </c>
    </row>
    <row r="4789" spans="1:3" ht="12.75">
      <c r="A4789" s="68">
        <v>26081</v>
      </c>
      <c r="B4789" t="s">
        <v>709</v>
      </c>
      <c r="C4789" t="s">
        <v>484</v>
      </c>
    </row>
    <row r="4790" spans="1:3" ht="12.75">
      <c r="A4790" s="68">
        <v>26093</v>
      </c>
      <c r="B4790" t="s">
        <v>5737</v>
      </c>
      <c r="C4790" t="s">
        <v>5738</v>
      </c>
    </row>
    <row r="4791" spans="1:3" ht="12.75">
      <c r="A4791" s="68">
        <v>26094</v>
      </c>
      <c r="B4791" t="s">
        <v>1656</v>
      </c>
      <c r="C4791" t="s">
        <v>4746</v>
      </c>
    </row>
    <row r="4792" spans="1:3" ht="12.75">
      <c r="A4792" s="68">
        <v>26107</v>
      </c>
      <c r="B4792" t="s">
        <v>3173</v>
      </c>
      <c r="C4792" t="s">
        <v>4754</v>
      </c>
    </row>
    <row r="4793" spans="1:3" ht="12.75">
      <c r="A4793" s="68">
        <v>26120</v>
      </c>
      <c r="B4793" t="s">
        <v>707</v>
      </c>
      <c r="C4793" t="s">
        <v>708</v>
      </c>
    </row>
    <row r="4794" spans="1:3" ht="12.75">
      <c r="A4794" s="68">
        <v>26123</v>
      </c>
      <c r="B4794" t="s">
        <v>44</v>
      </c>
      <c r="C4794" t="s">
        <v>4831</v>
      </c>
    </row>
    <row r="4795" spans="1:4" ht="12.75">
      <c r="A4795" s="68">
        <v>26128</v>
      </c>
      <c r="B4795" t="s">
        <v>3264</v>
      </c>
      <c r="C4795" t="s">
        <v>569</v>
      </c>
      <c r="D4795" t="s">
        <v>3388</v>
      </c>
    </row>
    <row r="4796" spans="1:3" ht="12.75">
      <c r="A4796" s="68">
        <v>26134</v>
      </c>
      <c r="B4796" t="s">
        <v>4697</v>
      </c>
      <c r="C4796" t="s">
        <v>5739</v>
      </c>
    </row>
    <row r="4797" spans="1:3" ht="12.75">
      <c r="A4797" s="68">
        <v>26140</v>
      </c>
      <c r="B4797" t="s">
        <v>4776</v>
      </c>
      <c r="C4797" t="s">
        <v>4777</v>
      </c>
    </row>
    <row r="4798" spans="1:4" ht="12.75">
      <c r="A4798" s="68">
        <v>26141</v>
      </c>
      <c r="B4798" t="s">
        <v>295</v>
      </c>
      <c r="C4798" t="s">
        <v>790</v>
      </c>
      <c r="D4798" t="s">
        <v>786</v>
      </c>
    </row>
    <row r="4799" spans="1:4" ht="12.75">
      <c r="A4799" s="68">
        <v>26148</v>
      </c>
      <c r="B4799" t="s">
        <v>42</v>
      </c>
      <c r="C4799" t="s">
        <v>4484</v>
      </c>
      <c r="D4799" t="s">
        <v>392</v>
      </c>
    </row>
    <row r="4800" spans="1:3" ht="12.75">
      <c r="A4800" s="68">
        <v>26153</v>
      </c>
      <c r="B4800" t="s">
        <v>4769</v>
      </c>
      <c r="C4800" t="s">
        <v>4770</v>
      </c>
    </row>
    <row r="4801" spans="1:4" ht="12.75">
      <c r="A4801" s="68">
        <v>26154</v>
      </c>
      <c r="B4801" t="s">
        <v>5740</v>
      </c>
      <c r="C4801" t="s">
        <v>4343</v>
      </c>
      <c r="D4801" t="s">
        <v>336</v>
      </c>
    </row>
    <row r="4802" spans="1:4" ht="12.75">
      <c r="A4802" s="68">
        <v>26164</v>
      </c>
      <c r="B4802" t="s">
        <v>46</v>
      </c>
      <c r="C4802" t="s">
        <v>220</v>
      </c>
      <c r="D4802" t="s">
        <v>4740</v>
      </c>
    </row>
    <row r="4803" spans="1:4" ht="12.75">
      <c r="A4803" s="68">
        <v>26165</v>
      </c>
      <c r="B4803" t="s">
        <v>46</v>
      </c>
      <c r="C4803" t="s">
        <v>78</v>
      </c>
      <c r="D4803" t="s">
        <v>208</v>
      </c>
    </row>
    <row r="4804" spans="1:4" ht="12.75">
      <c r="A4804" s="68">
        <v>26166</v>
      </c>
      <c r="B4804" t="s">
        <v>82</v>
      </c>
      <c r="C4804" t="s">
        <v>78</v>
      </c>
      <c r="D4804" t="s">
        <v>5741</v>
      </c>
    </row>
    <row r="4805" spans="1:3" ht="12.75">
      <c r="A4805" s="68">
        <v>26168</v>
      </c>
      <c r="B4805" t="s">
        <v>4757</v>
      </c>
      <c r="C4805" t="s">
        <v>4758</v>
      </c>
    </row>
    <row r="4806" spans="1:3" ht="12.75">
      <c r="A4806" s="68">
        <v>26169</v>
      </c>
      <c r="B4806" t="s">
        <v>3918</v>
      </c>
      <c r="C4806" t="s">
        <v>4454</v>
      </c>
    </row>
    <row r="4807" spans="1:4" ht="12.75">
      <c r="A4807" s="68">
        <v>26170</v>
      </c>
      <c r="B4807" t="s">
        <v>319</v>
      </c>
      <c r="C4807" t="s">
        <v>188</v>
      </c>
      <c r="D4807" t="s">
        <v>4744</v>
      </c>
    </row>
    <row r="4808" spans="1:4" ht="12.75">
      <c r="A4808" s="68">
        <v>26171</v>
      </c>
      <c r="B4808" t="s">
        <v>5742</v>
      </c>
      <c r="C4808" t="s">
        <v>188</v>
      </c>
      <c r="D4808" t="s">
        <v>4744</v>
      </c>
    </row>
    <row r="4809" spans="1:3" ht="12.75">
      <c r="A4809" s="68">
        <v>26176</v>
      </c>
      <c r="B4809" t="s">
        <v>5743</v>
      </c>
      <c r="C4809" t="s">
        <v>659</v>
      </c>
    </row>
    <row r="4810" spans="1:4" ht="12.75">
      <c r="A4810" s="68">
        <v>26199</v>
      </c>
      <c r="B4810" t="s">
        <v>991</v>
      </c>
      <c r="C4810" t="s">
        <v>220</v>
      </c>
      <c r="D4810" t="s">
        <v>4740</v>
      </c>
    </row>
    <row r="4811" spans="1:4" ht="12.75">
      <c r="A4811" s="68">
        <v>26200</v>
      </c>
      <c r="B4811" t="s">
        <v>1008</v>
      </c>
      <c r="C4811" t="s">
        <v>5744</v>
      </c>
      <c r="D4811" t="s">
        <v>243</v>
      </c>
    </row>
    <row r="4812" spans="1:3" ht="12.75">
      <c r="A4812" s="68">
        <v>26201</v>
      </c>
      <c r="B4812" t="s">
        <v>4773</v>
      </c>
      <c r="C4812" t="s">
        <v>4774</v>
      </c>
    </row>
    <row r="4813" spans="1:4" ht="12.75">
      <c r="A4813" s="68">
        <v>26202</v>
      </c>
      <c r="B4813" t="s">
        <v>536</v>
      </c>
      <c r="C4813" t="s">
        <v>61</v>
      </c>
      <c r="D4813" t="s">
        <v>245</v>
      </c>
    </row>
    <row r="4814" spans="1:4" ht="12.75">
      <c r="A4814" s="68">
        <v>26206</v>
      </c>
      <c r="B4814" t="s">
        <v>5745</v>
      </c>
      <c r="C4814" t="s">
        <v>565</v>
      </c>
      <c r="D4814" t="s">
        <v>115</v>
      </c>
    </row>
    <row r="4815" spans="1:3" ht="12.75">
      <c r="A4815" s="68">
        <v>26216</v>
      </c>
      <c r="B4815" t="s">
        <v>58</v>
      </c>
      <c r="C4815" t="s">
        <v>3912</v>
      </c>
    </row>
    <row r="4816" spans="1:4" ht="12.75">
      <c r="A4816" s="68">
        <v>26223</v>
      </c>
      <c r="B4816" t="s">
        <v>198</v>
      </c>
      <c r="C4816" t="s">
        <v>1076</v>
      </c>
      <c r="D4816" t="s">
        <v>1015</v>
      </c>
    </row>
    <row r="4817" spans="1:3" ht="12.75">
      <c r="A4817" s="68">
        <v>26225</v>
      </c>
      <c r="B4817" t="s">
        <v>5746</v>
      </c>
      <c r="C4817" t="s">
        <v>5747</v>
      </c>
    </row>
    <row r="4818" spans="1:4" ht="12.75">
      <c r="A4818" s="68">
        <v>26226</v>
      </c>
      <c r="B4818" t="s">
        <v>689</v>
      </c>
      <c r="C4818" t="s">
        <v>4226</v>
      </c>
      <c r="D4818" t="s">
        <v>629</v>
      </c>
    </row>
    <row r="4819" spans="1:4" ht="12.75">
      <c r="A4819" s="68">
        <v>26227</v>
      </c>
      <c r="B4819" t="s">
        <v>721</v>
      </c>
      <c r="C4819" t="s">
        <v>5748</v>
      </c>
      <c r="D4819" t="s">
        <v>5749</v>
      </c>
    </row>
    <row r="4820" spans="1:3" ht="12.75">
      <c r="A4820" s="68">
        <v>26230</v>
      </c>
      <c r="B4820" t="s">
        <v>5750</v>
      </c>
      <c r="C4820" t="s">
        <v>5751</v>
      </c>
    </row>
    <row r="4821" spans="1:4" ht="12.75">
      <c r="A4821" s="68">
        <v>26233</v>
      </c>
      <c r="B4821" t="s">
        <v>5752</v>
      </c>
      <c r="C4821" t="s">
        <v>1872</v>
      </c>
      <c r="D4821" t="s">
        <v>2299</v>
      </c>
    </row>
    <row r="4822" spans="1:4" ht="12.75">
      <c r="A4822" s="68">
        <v>26234</v>
      </c>
      <c r="B4822" t="s">
        <v>3954</v>
      </c>
      <c r="C4822" t="s">
        <v>878</v>
      </c>
      <c r="D4822" t="s">
        <v>243</v>
      </c>
    </row>
    <row r="4823" spans="1:4" ht="12.75">
      <c r="A4823" s="68">
        <v>26237</v>
      </c>
      <c r="B4823" t="s">
        <v>550</v>
      </c>
      <c r="C4823" t="s">
        <v>5575</v>
      </c>
      <c r="D4823" t="s">
        <v>5753</v>
      </c>
    </row>
    <row r="4824" spans="1:4" ht="12.75">
      <c r="A4824" s="68">
        <v>26305</v>
      </c>
      <c r="B4824" t="s">
        <v>58</v>
      </c>
      <c r="C4824" t="s">
        <v>1082</v>
      </c>
      <c r="D4824" t="s">
        <v>220</v>
      </c>
    </row>
    <row r="4825" spans="1:4" ht="12.75">
      <c r="A4825" s="68">
        <v>26306</v>
      </c>
      <c r="B4825" t="s">
        <v>5754</v>
      </c>
      <c r="C4825" t="s">
        <v>2032</v>
      </c>
      <c r="D4825" t="s">
        <v>1810</v>
      </c>
    </row>
    <row r="4826" spans="1:3" ht="12.75">
      <c r="A4826" s="68">
        <v>26307</v>
      </c>
      <c r="B4826" t="s">
        <v>5755</v>
      </c>
      <c r="C4826" t="s">
        <v>1810</v>
      </c>
    </row>
    <row r="4827" spans="1:4" ht="12.75">
      <c r="A4827" s="68">
        <v>26324</v>
      </c>
      <c r="B4827" t="s">
        <v>1012</v>
      </c>
      <c r="C4827" t="s">
        <v>2299</v>
      </c>
      <c r="D4827" t="s">
        <v>800</v>
      </c>
    </row>
    <row r="4828" spans="1:4" ht="12.75">
      <c r="A4828" s="68">
        <v>26380</v>
      </c>
      <c r="B4828" t="s">
        <v>794</v>
      </c>
      <c r="C4828" t="s">
        <v>109</v>
      </c>
      <c r="D4828" t="s">
        <v>61</v>
      </c>
    </row>
    <row r="4829" spans="1:4" ht="12.75">
      <c r="A4829" s="68">
        <v>26389</v>
      </c>
      <c r="B4829" t="s">
        <v>5756</v>
      </c>
      <c r="C4829" t="s">
        <v>390</v>
      </c>
      <c r="D4829" t="s">
        <v>1459</v>
      </c>
    </row>
    <row r="4830" spans="1:3" ht="12.75">
      <c r="A4830" s="68">
        <v>26402</v>
      </c>
      <c r="B4830" t="s">
        <v>181</v>
      </c>
      <c r="C4830" t="s">
        <v>5757</v>
      </c>
    </row>
    <row r="4831" spans="1:3" ht="12.75">
      <c r="A4831" s="68">
        <v>26424</v>
      </c>
      <c r="B4831" t="s">
        <v>5758</v>
      </c>
      <c r="C4831" t="s">
        <v>5759</v>
      </c>
    </row>
    <row r="4832" spans="1:4" ht="12.75">
      <c r="A4832" s="68">
        <v>26514</v>
      </c>
      <c r="B4832" t="s">
        <v>1030</v>
      </c>
      <c r="C4832" t="s">
        <v>5760</v>
      </c>
      <c r="D4832" t="s">
        <v>1771</v>
      </c>
    </row>
    <row r="4833" spans="1:4" ht="12.75">
      <c r="A4833" s="68">
        <v>26517</v>
      </c>
      <c r="B4833" t="s">
        <v>969</v>
      </c>
      <c r="C4833" t="s">
        <v>5761</v>
      </c>
      <c r="D4833" t="s">
        <v>851</v>
      </c>
    </row>
    <row r="4834" spans="1:4" ht="12.75">
      <c r="A4834" s="68">
        <v>26538</v>
      </c>
      <c r="B4834" t="s">
        <v>711</v>
      </c>
      <c r="C4834" t="s">
        <v>220</v>
      </c>
      <c r="D4834" t="s">
        <v>53</v>
      </c>
    </row>
    <row r="4835" spans="1:3" ht="12.75">
      <c r="A4835" s="68">
        <v>26539</v>
      </c>
      <c r="B4835" t="s">
        <v>1388</v>
      </c>
      <c r="C4835" t="s">
        <v>2103</v>
      </c>
    </row>
    <row r="4836" spans="1:4" ht="12.75">
      <c r="A4836" s="68">
        <v>26552</v>
      </c>
      <c r="B4836" t="s">
        <v>509</v>
      </c>
      <c r="C4836" t="s">
        <v>2292</v>
      </c>
      <c r="D4836" t="s">
        <v>5762</v>
      </c>
    </row>
    <row r="4837" spans="1:4" ht="12.75">
      <c r="A4837" s="68">
        <v>26553</v>
      </c>
      <c r="B4837" t="s">
        <v>5763</v>
      </c>
      <c r="C4837" t="s">
        <v>1189</v>
      </c>
      <c r="D4837" t="s">
        <v>594</v>
      </c>
    </row>
    <row r="4838" spans="1:4" ht="12.75">
      <c r="A4838" s="68">
        <v>26554</v>
      </c>
      <c r="B4838" t="s">
        <v>258</v>
      </c>
      <c r="C4838" t="s">
        <v>4737</v>
      </c>
      <c r="D4838" t="s">
        <v>3119</v>
      </c>
    </row>
    <row r="4839" spans="1:3" ht="12.75">
      <c r="A4839" s="68">
        <v>26577</v>
      </c>
      <c r="B4839" t="s">
        <v>1012</v>
      </c>
      <c r="C4839" t="s">
        <v>5764</v>
      </c>
    </row>
    <row r="4840" spans="1:4" ht="12.75">
      <c r="A4840" s="68">
        <v>26597</v>
      </c>
      <c r="B4840" t="s">
        <v>717</v>
      </c>
      <c r="C4840" t="s">
        <v>1086</v>
      </c>
      <c r="D4840" t="s">
        <v>72</v>
      </c>
    </row>
    <row r="4841" spans="1:4" ht="12.75">
      <c r="A4841" s="68">
        <v>26598</v>
      </c>
      <c r="B4841" t="s">
        <v>302</v>
      </c>
      <c r="C4841" t="s">
        <v>1086</v>
      </c>
      <c r="D4841" t="s">
        <v>72</v>
      </c>
    </row>
    <row r="4842" spans="1:3" ht="12.75">
      <c r="A4842" s="68">
        <v>26599</v>
      </c>
      <c r="B4842" t="s">
        <v>5765</v>
      </c>
      <c r="C4842" t="s">
        <v>5766</v>
      </c>
    </row>
    <row r="4843" spans="1:4" ht="12.75">
      <c r="A4843" s="68">
        <v>26600</v>
      </c>
      <c r="B4843" t="s">
        <v>121</v>
      </c>
      <c r="C4843" t="s">
        <v>54</v>
      </c>
      <c r="D4843" t="s">
        <v>2537</v>
      </c>
    </row>
    <row r="4844" spans="1:3" ht="12.75">
      <c r="A4844" s="68">
        <v>26602</v>
      </c>
      <c r="B4844" t="s">
        <v>5767</v>
      </c>
      <c r="C4844" t="s">
        <v>5768</v>
      </c>
    </row>
    <row r="4845" spans="1:4" ht="12.75">
      <c r="A4845" s="68">
        <v>26603</v>
      </c>
      <c r="B4845" t="s">
        <v>121</v>
      </c>
      <c r="C4845" t="s">
        <v>102</v>
      </c>
      <c r="D4845" t="s">
        <v>347</v>
      </c>
    </row>
    <row r="4846" spans="1:4" ht="12.75">
      <c r="A4846" s="68">
        <v>26611</v>
      </c>
      <c r="B4846" t="s">
        <v>424</v>
      </c>
      <c r="C4846" t="s">
        <v>791</v>
      </c>
      <c r="D4846" t="s">
        <v>87</v>
      </c>
    </row>
    <row r="4847" spans="1:4" ht="12.75">
      <c r="A4847" s="68">
        <v>26612</v>
      </c>
      <c r="B4847" t="s">
        <v>89</v>
      </c>
      <c r="C4847" t="s">
        <v>1863</v>
      </c>
      <c r="D4847" t="s">
        <v>76</v>
      </c>
    </row>
    <row r="4848" spans="1:4" ht="12.75">
      <c r="A4848" s="68">
        <v>26696</v>
      </c>
      <c r="B4848" t="s">
        <v>5769</v>
      </c>
      <c r="C4848" t="s">
        <v>220</v>
      </c>
      <c r="D4848" t="s">
        <v>411</v>
      </c>
    </row>
    <row r="4849" spans="1:4" ht="12.75">
      <c r="A4849" s="68">
        <v>26709</v>
      </c>
      <c r="B4849" t="s">
        <v>1468</v>
      </c>
      <c r="C4849" t="s">
        <v>1479</v>
      </c>
      <c r="D4849" t="s">
        <v>73</v>
      </c>
    </row>
    <row r="4850" spans="1:4" ht="12.75">
      <c r="A4850" s="68">
        <v>26729</v>
      </c>
      <c r="B4850" t="s">
        <v>289</v>
      </c>
      <c r="C4850" t="s">
        <v>5770</v>
      </c>
      <c r="D4850" t="s">
        <v>406</v>
      </c>
    </row>
    <row r="4851" spans="1:4" ht="12.75">
      <c r="A4851" s="68">
        <v>26730</v>
      </c>
      <c r="B4851" t="s">
        <v>842</v>
      </c>
      <c r="C4851" t="s">
        <v>307</v>
      </c>
      <c r="D4851" t="s">
        <v>5771</v>
      </c>
    </row>
    <row r="4852" spans="1:4" ht="12.75">
      <c r="A4852" s="68">
        <v>26940</v>
      </c>
      <c r="B4852" t="s">
        <v>89</v>
      </c>
      <c r="C4852" t="s">
        <v>1539</v>
      </c>
      <c r="D4852" t="s">
        <v>3064</v>
      </c>
    </row>
    <row r="4853" spans="1:4" ht="12.75">
      <c r="A4853" s="68">
        <v>26941</v>
      </c>
      <c r="B4853" t="s">
        <v>2415</v>
      </c>
      <c r="C4853" t="s">
        <v>1539</v>
      </c>
      <c r="D4853" t="s">
        <v>3064</v>
      </c>
    </row>
    <row r="4854" ht="12.75">
      <c r="A4854" s="68"/>
    </row>
    <row r="4855" ht="12.75">
      <c r="A4855" s="68"/>
    </row>
    <row r="4856" ht="12.75">
      <c r="A4856" s="68"/>
    </row>
    <row r="4857" ht="12.75">
      <c r="A4857" s="68"/>
    </row>
    <row r="4858" ht="12.75">
      <c r="A4858" s="68"/>
    </row>
    <row r="4859" ht="12.75">
      <c r="A4859" s="68"/>
    </row>
    <row r="4860" ht="12.75">
      <c r="A4860" s="68"/>
    </row>
    <row r="4861" ht="12.75">
      <c r="A4861" s="68"/>
    </row>
    <row r="4862" ht="12.75">
      <c r="A4862" s="68"/>
    </row>
    <row r="4863" ht="12.75">
      <c r="A4863" s="68"/>
    </row>
    <row r="4864" ht="12.75">
      <c r="A4864" s="68"/>
    </row>
    <row r="4865" ht="12.75">
      <c r="A4865" s="68"/>
    </row>
    <row r="4866" ht="12.75">
      <c r="A4866" s="68"/>
    </row>
    <row r="4867" ht="12.75">
      <c r="A4867" s="68"/>
    </row>
    <row r="4868" ht="12.75">
      <c r="A4868" s="68"/>
    </row>
    <row r="4869" ht="12.75">
      <c r="A4869" s="68"/>
    </row>
    <row r="4870" ht="12.75">
      <c r="A4870" s="68"/>
    </row>
    <row r="4871" ht="12.75">
      <c r="A4871" s="68"/>
    </row>
    <row r="4872" ht="12.75">
      <c r="A4872" s="68"/>
    </row>
    <row r="4873" ht="12.75">
      <c r="A4873" s="68"/>
    </row>
    <row r="4874" ht="12.75">
      <c r="A4874" s="68"/>
    </row>
    <row r="4875" ht="12.75">
      <c r="A4875" s="68"/>
    </row>
    <row r="4876" ht="12.75">
      <c r="A4876" s="68"/>
    </row>
    <row r="4877" ht="12.75">
      <c r="A4877" s="68"/>
    </row>
    <row r="4878" ht="12.75">
      <c r="A4878" s="68"/>
    </row>
    <row r="4879" ht="12.75">
      <c r="A4879" s="68"/>
    </row>
    <row r="4880" ht="12.75">
      <c r="A4880" s="68"/>
    </row>
    <row r="4881" ht="12.75">
      <c r="A4881" s="68"/>
    </row>
    <row r="4882" ht="12.75">
      <c r="A4882" s="68"/>
    </row>
    <row r="4883" ht="12.75">
      <c r="A4883" s="68"/>
    </row>
    <row r="4884" ht="12.75">
      <c r="A4884" s="68"/>
    </row>
    <row r="4885" ht="12.75">
      <c r="A4885" s="68"/>
    </row>
    <row r="4886" ht="12.75">
      <c r="A4886" s="68"/>
    </row>
    <row r="4887" ht="12.75">
      <c r="A4887" s="68"/>
    </row>
    <row r="4888" ht="12.75">
      <c r="A4888" s="68"/>
    </row>
    <row r="4889" ht="12.75">
      <c r="A4889" s="68"/>
    </row>
    <row r="4890" ht="12.75">
      <c r="A4890" s="68"/>
    </row>
    <row r="4891" ht="12.75">
      <c r="A4891" s="68"/>
    </row>
    <row r="4892" ht="12.75">
      <c r="A4892" s="68"/>
    </row>
    <row r="4893" ht="12.75">
      <c r="A4893" s="68"/>
    </row>
    <row r="4894" ht="12.75">
      <c r="A4894" s="68"/>
    </row>
    <row r="4895" ht="12.75">
      <c r="A4895" s="68"/>
    </row>
    <row r="4896" ht="12.75">
      <c r="A4896" s="68"/>
    </row>
    <row r="4897" ht="12.75">
      <c r="A4897" s="68"/>
    </row>
    <row r="4898" ht="12.75">
      <c r="A4898" s="68"/>
    </row>
    <row r="4899" ht="12.75">
      <c r="A4899" s="68"/>
    </row>
    <row r="4900" ht="12.75">
      <c r="A4900" s="68"/>
    </row>
    <row r="4901" ht="12.75">
      <c r="A4901" s="68"/>
    </row>
    <row r="4902" ht="12.75">
      <c r="A4902" s="68"/>
    </row>
    <row r="4903" ht="12.75">
      <c r="A4903" s="68"/>
    </row>
    <row r="4904" ht="12.75">
      <c r="A4904" s="68"/>
    </row>
    <row r="4905" ht="12.75">
      <c r="A4905" s="68"/>
    </row>
    <row r="4906" ht="12.75">
      <c r="A4906" s="68"/>
    </row>
    <row r="4907" ht="12.75">
      <c r="A4907" s="68"/>
    </row>
    <row r="4908" ht="12.75">
      <c r="A4908" s="68"/>
    </row>
    <row r="4909" ht="12.75">
      <c r="A4909" s="68"/>
    </row>
    <row r="4916" ht="12.75">
      <c r="A4916" s="68"/>
    </row>
    <row r="4917" ht="12.75">
      <c r="A4917" s="68"/>
    </row>
    <row r="4918" ht="12.75">
      <c r="A4918" s="68"/>
    </row>
    <row r="4919" ht="12.75">
      <c r="A4919" s="68"/>
    </row>
    <row r="4920" ht="12.75">
      <c r="A4920" s="68"/>
    </row>
    <row r="4921" ht="12.75">
      <c r="A4921" s="68"/>
    </row>
    <row r="4922" ht="12.75">
      <c r="A4922" s="68"/>
    </row>
    <row r="4923" ht="12.75">
      <c r="A4923" s="68"/>
    </row>
    <row r="4924" ht="12.75">
      <c r="A4924" s="68"/>
    </row>
    <row r="4925" ht="12.75">
      <c r="A4925" s="68"/>
    </row>
    <row r="4926" ht="12.75">
      <c r="A4926" s="68"/>
    </row>
    <row r="4927" ht="12.75">
      <c r="A4927" s="68"/>
    </row>
    <row r="4928" ht="12.75">
      <c r="A4928" s="68"/>
    </row>
    <row r="4929" ht="12.75">
      <c r="A4929" s="68"/>
    </row>
    <row r="4930" ht="12.75">
      <c r="A4930" s="68"/>
    </row>
    <row r="4931" ht="12.75">
      <c r="A4931" s="68"/>
    </row>
    <row r="4932" ht="12.75">
      <c r="A4932" s="68"/>
    </row>
    <row r="4933" ht="12.75">
      <c r="A4933" s="68"/>
    </row>
    <row r="4934" ht="12.75">
      <c r="A4934" s="68"/>
    </row>
    <row r="4935" ht="12.75">
      <c r="A4935" s="68"/>
    </row>
    <row r="4936" ht="12.75">
      <c r="A4936" s="68"/>
    </row>
    <row r="4937" ht="12.75">
      <c r="A4937" s="68"/>
    </row>
    <row r="4938" ht="12.75">
      <c r="A4938" s="68"/>
    </row>
    <row r="4939" ht="12.75">
      <c r="A4939" s="68"/>
    </row>
    <row r="4940" ht="12.75">
      <c r="A4940" s="68"/>
    </row>
    <row r="4941" ht="12.75">
      <c r="A4941" s="68"/>
    </row>
    <row r="4942" ht="12.75">
      <c r="A4942" s="68"/>
    </row>
    <row r="4943" ht="12.75">
      <c r="A4943" s="68"/>
    </row>
    <row r="4944" ht="12.75">
      <c r="A4944" s="68"/>
    </row>
    <row r="4945" ht="12.75">
      <c r="A4945" s="68"/>
    </row>
    <row r="4946" ht="12.75">
      <c r="A4946" s="68"/>
    </row>
    <row r="4947" ht="12.75">
      <c r="A4947" s="68"/>
    </row>
    <row r="4948" ht="12.75">
      <c r="A4948" s="68"/>
    </row>
    <row r="4949" ht="12.75">
      <c r="A4949" s="68"/>
    </row>
    <row r="4950" ht="12.75">
      <c r="A4950" s="68"/>
    </row>
    <row r="4951" ht="12.75">
      <c r="A4951" s="68"/>
    </row>
    <row r="4952" ht="12.75">
      <c r="A4952" s="68"/>
    </row>
    <row r="4953" ht="12.75">
      <c r="A4953" s="68"/>
    </row>
    <row r="4954" ht="12.75">
      <c r="A4954" s="68"/>
    </row>
    <row r="4955" ht="12.75">
      <c r="A4955" s="68"/>
    </row>
    <row r="4956" ht="12.75">
      <c r="A4956" s="68"/>
    </row>
    <row r="4957" ht="12.75">
      <c r="A4957" s="68"/>
    </row>
    <row r="4958" ht="12.75">
      <c r="A4958" s="68"/>
    </row>
    <row r="4959" ht="12.75">
      <c r="A4959" s="68"/>
    </row>
    <row r="4960" ht="12.75">
      <c r="A4960" s="68"/>
    </row>
    <row r="4961" ht="12.75">
      <c r="A4961" s="68"/>
    </row>
    <row r="4962" ht="12.75">
      <c r="A4962" s="68"/>
    </row>
    <row r="4963" ht="12.75">
      <c r="A4963" s="68"/>
    </row>
    <row r="4964" ht="12.75">
      <c r="A4964" s="68"/>
    </row>
    <row r="4965" ht="12.75">
      <c r="A4965" s="68"/>
    </row>
    <row r="4966" ht="12.75">
      <c r="A4966" s="68"/>
    </row>
    <row r="4967" ht="12.75">
      <c r="A4967" s="68"/>
    </row>
    <row r="4968" ht="12.75">
      <c r="A4968" s="68"/>
    </row>
    <row r="4969" ht="12.75">
      <c r="A4969" s="68"/>
    </row>
    <row r="4970" ht="12.75">
      <c r="A4970" s="68"/>
    </row>
    <row r="4971" ht="12.75">
      <c r="A4971" s="68"/>
    </row>
    <row r="4972" ht="12.75">
      <c r="A4972" s="68"/>
    </row>
    <row r="4973" ht="12.75">
      <c r="A4973" s="68"/>
    </row>
    <row r="4974" ht="12.75">
      <c r="A4974" s="68"/>
    </row>
    <row r="4975" ht="12.75">
      <c r="A4975" s="68"/>
    </row>
    <row r="4976" ht="12.75">
      <c r="A4976" s="68"/>
    </row>
    <row r="4977" ht="12.75">
      <c r="A4977" s="68"/>
    </row>
    <row r="4978" ht="12.75">
      <c r="A4978" s="68"/>
    </row>
    <row r="4979" ht="12.75">
      <c r="A4979" s="68"/>
    </row>
    <row r="4980" ht="12.75">
      <c r="A4980" s="68"/>
    </row>
    <row r="4981" ht="12.75">
      <c r="A4981" s="68"/>
    </row>
    <row r="4982" ht="12.75">
      <c r="A4982" s="68"/>
    </row>
    <row r="4983" ht="12.75">
      <c r="A4983" s="68"/>
    </row>
    <row r="4984" ht="12.75">
      <c r="A4984" s="68"/>
    </row>
    <row r="4985" ht="12.75">
      <c r="A4985" s="68"/>
    </row>
    <row r="4986" ht="12.75">
      <c r="A4986" s="68"/>
    </row>
    <row r="4987" ht="12.75">
      <c r="A4987" s="68"/>
    </row>
    <row r="4988" ht="12.75">
      <c r="A4988" s="68"/>
    </row>
    <row r="4989" ht="12.75">
      <c r="A4989" s="68"/>
    </row>
    <row r="4990" ht="12.75">
      <c r="A4990" s="68"/>
    </row>
    <row r="4991" ht="12.75">
      <c r="A4991" s="68"/>
    </row>
    <row r="4992" ht="12.75">
      <c r="A4992" s="68"/>
    </row>
    <row r="4993" ht="12.75">
      <c r="A4993" s="68"/>
    </row>
    <row r="4994" ht="12.75">
      <c r="A4994" s="68"/>
    </row>
    <row r="4995" ht="12.75">
      <c r="A4995" s="68"/>
    </row>
    <row r="4996" ht="12.75">
      <c r="A4996" s="68"/>
    </row>
    <row r="4997" ht="12.75">
      <c r="A4997" s="68"/>
    </row>
    <row r="4998" ht="12.75">
      <c r="A4998" s="68"/>
    </row>
    <row r="4999" ht="12.75">
      <c r="A4999" s="68"/>
    </row>
    <row r="5000" ht="12.75">
      <c r="A5000" s="68"/>
    </row>
    <row r="5001" ht="12.75">
      <c r="A5001" s="68"/>
    </row>
    <row r="5002" ht="12.75">
      <c r="A5002" s="68"/>
    </row>
    <row r="5003" ht="12.75">
      <c r="A5003" s="68"/>
    </row>
    <row r="5004" ht="12.75">
      <c r="A5004" s="68"/>
    </row>
    <row r="5005" ht="12.75">
      <c r="A5005" s="68"/>
    </row>
    <row r="5006" ht="12.75">
      <c r="A5006" s="68"/>
    </row>
    <row r="5007" ht="12.75">
      <c r="A5007" s="68"/>
    </row>
    <row r="5008" ht="12.75">
      <c r="A5008" s="68"/>
    </row>
    <row r="5009" ht="12.75">
      <c r="A5009" s="68"/>
    </row>
    <row r="5010" ht="12.75">
      <c r="A5010" s="68"/>
    </row>
    <row r="5011" ht="12.75">
      <c r="A5011" s="68"/>
    </row>
    <row r="5012" ht="12.75">
      <c r="A5012" s="68"/>
    </row>
    <row r="5013" ht="12.75">
      <c r="A5013" s="68"/>
    </row>
    <row r="5014" ht="12.75">
      <c r="A5014" s="68"/>
    </row>
    <row r="5015" ht="12.75">
      <c r="A5015" s="68"/>
    </row>
    <row r="5016" ht="12.75">
      <c r="A5016" s="68"/>
    </row>
    <row r="5017" ht="12.75">
      <c r="A5017" s="68"/>
    </row>
    <row r="5018" ht="12.75">
      <c r="A5018" s="68"/>
    </row>
    <row r="5019" ht="12.75">
      <c r="A5019" s="68"/>
    </row>
    <row r="5020" ht="12.75">
      <c r="A5020" s="68"/>
    </row>
    <row r="5021" ht="12.75">
      <c r="A5021" s="68"/>
    </row>
    <row r="5022" ht="12.75">
      <c r="A5022" s="68"/>
    </row>
    <row r="5023" ht="12.75">
      <c r="A5023" s="68"/>
    </row>
    <row r="5024" ht="12.75">
      <c r="A5024" s="68"/>
    </row>
    <row r="5025" ht="12.75">
      <c r="A5025" s="68"/>
    </row>
    <row r="5026" ht="12.75">
      <c r="A5026" s="68"/>
    </row>
    <row r="5027" ht="12.75">
      <c r="A5027" s="68"/>
    </row>
    <row r="5028" ht="12.75">
      <c r="A5028" s="68"/>
    </row>
    <row r="5029" ht="12.75">
      <c r="A5029" s="68"/>
    </row>
    <row r="5030" ht="12.75">
      <c r="A5030" s="68"/>
    </row>
    <row r="5031" ht="12.75">
      <c r="A5031" s="68"/>
    </row>
    <row r="5032" ht="12.75">
      <c r="A5032" s="68"/>
    </row>
    <row r="5033" ht="12.75">
      <c r="A5033" s="68"/>
    </row>
    <row r="5034" ht="12.75">
      <c r="A5034" s="68"/>
    </row>
    <row r="5035" ht="12.75">
      <c r="A5035" s="68"/>
    </row>
    <row r="5036" ht="12.75">
      <c r="A5036" s="68"/>
    </row>
    <row r="5037" ht="12.75">
      <c r="A5037" s="68"/>
    </row>
    <row r="5038" ht="12.75">
      <c r="A5038" s="68"/>
    </row>
    <row r="5039" ht="12.75">
      <c r="A5039" s="68"/>
    </row>
    <row r="5040" ht="12.75">
      <c r="A5040" s="68"/>
    </row>
    <row r="5041" ht="12.75">
      <c r="A5041" s="68"/>
    </row>
    <row r="5042" ht="12.75">
      <c r="A5042" s="68"/>
    </row>
    <row r="5043" ht="12.75">
      <c r="A5043" s="68"/>
    </row>
    <row r="5044" ht="12.75">
      <c r="A5044" s="68"/>
    </row>
    <row r="5045" ht="12.75">
      <c r="A5045" s="68"/>
    </row>
    <row r="5046" ht="12.75">
      <c r="A5046" s="68"/>
    </row>
    <row r="5047" ht="12.75">
      <c r="A5047" s="68"/>
    </row>
    <row r="5048" ht="12.75">
      <c r="A5048" s="68"/>
    </row>
    <row r="5049" ht="12.75">
      <c r="A5049" s="68"/>
    </row>
    <row r="5050" ht="12.75">
      <c r="A5050" s="68"/>
    </row>
    <row r="5051" ht="12.75">
      <c r="A5051" s="68"/>
    </row>
    <row r="5052" ht="12.75">
      <c r="A5052" s="68"/>
    </row>
    <row r="5053" ht="12.75">
      <c r="A5053" s="68"/>
    </row>
    <row r="5054" ht="12.75">
      <c r="A5054" s="68"/>
    </row>
    <row r="5056" ht="12.75">
      <c r="A5056" s="68"/>
    </row>
    <row r="5057" ht="12.75">
      <c r="A5057" s="68"/>
    </row>
    <row r="5058" ht="12.75">
      <c r="A5058" s="68"/>
    </row>
    <row r="5059" ht="12.75">
      <c r="A5059" s="68"/>
    </row>
    <row r="5060" ht="12.75">
      <c r="A5060" s="68"/>
    </row>
    <row r="5061" ht="12.75">
      <c r="A5061" s="68"/>
    </row>
    <row r="5062" ht="12.75">
      <c r="A5062" s="68"/>
    </row>
    <row r="5063" ht="12.75">
      <c r="A5063" s="68"/>
    </row>
    <row r="5064" ht="12.75">
      <c r="A5064" s="68"/>
    </row>
    <row r="5065" ht="12.75">
      <c r="A5065" s="68"/>
    </row>
    <row r="5066" ht="12.75">
      <c r="A5066" s="68"/>
    </row>
    <row r="5067" ht="12.75">
      <c r="A5067" s="68"/>
    </row>
    <row r="5068" ht="12.75">
      <c r="A5068" s="68"/>
    </row>
    <row r="5069" ht="12.75">
      <c r="A5069" s="68"/>
    </row>
    <row r="5070" ht="12.75">
      <c r="A5070" s="68"/>
    </row>
    <row r="5071" ht="12.75">
      <c r="A5071" s="68"/>
    </row>
    <row r="5072" ht="12.75">
      <c r="A5072" s="68"/>
    </row>
    <row r="5073" ht="12.75">
      <c r="A5073" s="68"/>
    </row>
    <row r="5074" ht="12.75">
      <c r="A5074" s="68"/>
    </row>
    <row r="5075" ht="12.75">
      <c r="A5075" s="68"/>
    </row>
    <row r="5076" ht="12.75">
      <c r="A5076" s="68"/>
    </row>
    <row r="5077" ht="12.75">
      <c r="A5077" s="68"/>
    </row>
    <row r="5078" ht="12.75">
      <c r="A5078" s="68"/>
    </row>
    <row r="5079" ht="12.75">
      <c r="A5079" s="68"/>
    </row>
    <row r="5080" ht="12.75">
      <c r="A5080" s="68"/>
    </row>
    <row r="5081" ht="12.75">
      <c r="A5081" s="68"/>
    </row>
    <row r="5082" ht="12.75">
      <c r="A5082" s="68"/>
    </row>
    <row r="5083" ht="12.75">
      <c r="A5083" s="68"/>
    </row>
    <row r="5084" ht="12.75">
      <c r="A5084" s="68"/>
    </row>
    <row r="5085" ht="12.75">
      <c r="A5085" s="68"/>
    </row>
    <row r="5086" ht="12.75">
      <c r="A5086" s="68"/>
    </row>
    <row r="5087" ht="12.75">
      <c r="A5087" s="68"/>
    </row>
    <row r="5088" ht="12.75">
      <c r="A5088" s="68"/>
    </row>
    <row r="5089" ht="12.75">
      <c r="A5089" s="68"/>
    </row>
    <row r="5090" ht="12.75">
      <c r="A5090" s="68"/>
    </row>
    <row r="5091" ht="12.75">
      <c r="A5091" s="68"/>
    </row>
    <row r="5092" ht="12.75">
      <c r="A5092" s="68"/>
    </row>
    <row r="5093" ht="12.75">
      <c r="A5093" s="68"/>
    </row>
    <row r="5094" ht="12.75">
      <c r="A5094" s="68"/>
    </row>
    <row r="5095" ht="12.75">
      <c r="A5095" s="68"/>
    </row>
    <row r="5096" ht="12.75">
      <c r="A5096" s="68"/>
    </row>
    <row r="5097" ht="12.75">
      <c r="A5097" s="68"/>
    </row>
    <row r="5098" ht="12.75">
      <c r="A5098" s="68"/>
    </row>
    <row r="5099" ht="12.75">
      <c r="A5099" s="68"/>
    </row>
    <row r="5100" ht="12.75">
      <c r="A5100" s="68"/>
    </row>
    <row r="5101" ht="12.75">
      <c r="A5101" s="68"/>
    </row>
    <row r="5102" ht="12.75">
      <c r="A5102" s="68"/>
    </row>
    <row r="5103" ht="12.75">
      <c r="A5103" s="68"/>
    </row>
    <row r="5104" ht="12.75">
      <c r="A5104" s="68"/>
    </row>
    <row r="5105" ht="12.75">
      <c r="A5105" s="68"/>
    </row>
    <row r="5106" ht="12.75">
      <c r="A5106" s="68"/>
    </row>
    <row r="5107" ht="12.75">
      <c r="A5107" s="68"/>
    </row>
    <row r="5108" ht="12.75">
      <c r="A5108" s="68"/>
    </row>
    <row r="5109" ht="12.75">
      <c r="A5109" s="68"/>
    </row>
    <row r="5110" ht="12.75">
      <c r="A5110" s="68"/>
    </row>
    <row r="5111" ht="12.75">
      <c r="A5111" s="68"/>
    </row>
    <row r="5112" ht="12.75">
      <c r="A5112" s="68"/>
    </row>
    <row r="5113" ht="12.75">
      <c r="A5113" s="68"/>
    </row>
    <row r="5114" ht="12.75">
      <c r="A5114" s="68"/>
    </row>
    <row r="5115" ht="12.75">
      <c r="A5115" s="68"/>
    </row>
    <row r="5116" ht="12.75">
      <c r="A5116" s="68"/>
    </row>
    <row r="5117" ht="12.75">
      <c r="A5117" s="68"/>
    </row>
    <row r="5118" ht="12.75">
      <c r="A5118" s="68"/>
    </row>
    <row r="5119" ht="12.75">
      <c r="A5119" s="68"/>
    </row>
    <row r="5120" ht="12.75">
      <c r="A5120" s="68"/>
    </row>
    <row r="5121" ht="12.75">
      <c r="A5121" s="68"/>
    </row>
    <row r="5122" ht="12.75">
      <c r="A5122" s="68"/>
    </row>
    <row r="5123" ht="12.75">
      <c r="A5123" s="68"/>
    </row>
    <row r="5124" ht="12.75">
      <c r="A5124" s="68"/>
    </row>
    <row r="5125" ht="12.75">
      <c r="A5125" s="68"/>
    </row>
    <row r="5126" ht="12.75">
      <c r="A5126" s="68"/>
    </row>
    <row r="5127" ht="12.75">
      <c r="A5127" s="68"/>
    </row>
    <row r="5128" ht="12.75">
      <c r="A5128" s="68"/>
    </row>
    <row r="5129" ht="12.75">
      <c r="A5129" s="68"/>
    </row>
    <row r="5130" ht="12.75">
      <c r="A5130" s="68"/>
    </row>
    <row r="5131" ht="12.75">
      <c r="A5131" s="68"/>
    </row>
    <row r="5132" ht="12.75">
      <c r="A5132" s="68"/>
    </row>
    <row r="5133" ht="12.75">
      <c r="A5133" s="68"/>
    </row>
    <row r="5134" ht="12.75">
      <c r="A5134" s="68"/>
    </row>
    <row r="5135" ht="12.75">
      <c r="A5135" s="68"/>
    </row>
    <row r="5136" ht="12.75">
      <c r="A5136" s="68"/>
    </row>
    <row r="5137" ht="12.75">
      <c r="A5137" s="68"/>
    </row>
    <row r="5138" ht="12.75">
      <c r="A5138" s="68"/>
    </row>
    <row r="5139" ht="12.75">
      <c r="A5139" s="68"/>
    </row>
    <row r="5140" ht="12.75">
      <c r="A5140" s="68"/>
    </row>
    <row r="5141" ht="12.75">
      <c r="A5141" s="68"/>
    </row>
    <row r="5142" ht="12.75">
      <c r="A5142" s="68"/>
    </row>
    <row r="5143" ht="12.75">
      <c r="A5143" s="68"/>
    </row>
    <row r="5144" ht="12.75">
      <c r="A5144" s="68"/>
    </row>
    <row r="5145" ht="12.75">
      <c r="A5145" s="68"/>
    </row>
    <row r="5146" ht="12.75">
      <c r="A5146" s="68"/>
    </row>
    <row r="5147" ht="12.75">
      <c r="A5147" s="68"/>
    </row>
    <row r="5148" ht="12.75">
      <c r="A5148" s="68"/>
    </row>
    <row r="5149" ht="12.75">
      <c r="A5149" s="68"/>
    </row>
    <row r="5150" ht="12.75">
      <c r="A5150" s="68"/>
    </row>
    <row r="5151" ht="12.75">
      <c r="A5151" s="68"/>
    </row>
    <row r="5152" ht="12.75">
      <c r="A5152" s="68"/>
    </row>
    <row r="5153" ht="12.75">
      <c r="A5153" s="68"/>
    </row>
    <row r="5154" ht="12.75">
      <c r="A5154" s="68"/>
    </row>
    <row r="5155" ht="12.75">
      <c r="A5155" s="68"/>
    </row>
    <row r="5156" ht="12.75">
      <c r="A5156" s="68"/>
    </row>
    <row r="5157" ht="12.75">
      <c r="A5157" s="68"/>
    </row>
    <row r="5158" ht="12.75">
      <c r="A5158" s="68"/>
    </row>
    <row r="5159" ht="12.75">
      <c r="A5159" s="68"/>
    </row>
    <row r="5160" ht="12.75">
      <c r="A5160" s="68"/>
    </row>
    <row r="5161" ht="12.75">
      <c r="A5161" s="68"/>
    </row>
    <row r="5162" ht="12.75">
      <c r="A5162" s="68"/>
    </row>
    <row r="5163" ht="12.75">
      <c r="A5163" s="68"/>
    </row>
    <row r="5164" ht="12.75">
      <c r="A5164" s="68"/>
    </row>
    <row r="5165" ht="12.75">
      <c r="A5165" s="68"/>
    </row>
    <row r="5166" ht="12.75">
      <c r="A5166" s="68"/>
    </row>
    <row r="5167" ht="12.75">
      <c r="A5167" s="68"/>
    </row>
    <row r="5168" ht="12.75">
      <c r="A5168" s="68"/>
    </row>
    <row r="5169" ht="12.75">
      <c r="A5169" s="68"/>
    </row>
    <row r="5170" ht="12.75">
      <c r="A5170" s="68"/>
    </row>
    <row r="5171" ht="12.75">
      <c r="A5171" s="68"/>
    </row>
    <row r="5172" ht="12.75">
      <c r="A5172" s="68"/>
    </row>
    <row r="5173" ht="12.75">
      <c r="A5173" s="68"/>
    </row>
    <row r="5174" ht="12.75">
      <c r="A5174" s="68"/>
    </row>
    <row r="5175" ht="12.75">
      <c r="A5175" s="68"/>
    </row>
    <row r="5176" ht="12.75">
      <c r="A5176" s="68"/>
    </row>
    <row r="5177" ht="12.75">
      <c r="A5177" s="68"/>
    </row>
    <row r="5178" ht="12.75">
      <c r="A5178" s="68"/>
    </row>
    <row r="5179" ht="12.75">
      <c r="A5179" s="68"/>
    </row>
    <row r="5180" ht="12.75">
      <c r="A5180" s="68"/>
    </row>
    <row r="5181" ht="12.75">
      <c r="A5181" s="68"/>
    </row>
    <row r="5182" ht="12.75">
      <c r="A5182" s="68"/>
    </row>
    <row r="5183" ht="12.75">
      <c r="A5183" s="68"/>
    </row>
    <row r="5184" ht="12.75">
      <c r="A5184" s="68"/>
    </row>
    <row r="5185" ht="12.75">
      <c r="A5185" s="68"/>
    </row>
    <row r="5186" ht="12.75">
      <c r="A5186" s="68"/>
    </row>
    <row r="5187" ht="12.75">
      <c r="A5187" s="68"/>
    </row>
    <row r="5188" ht="12.75">
      <c r="A5188" s="68"/>
    </row>
    <row r="5189" ht="12.75">
      <c r="A5189" s="68"/>
    </row>
    <row r="5190" ht="12.75">
      <c r="A5190" s="68"/>
    </row>
    <row r="5191" ht="12.75">
      <c r="A5191" s="68"/>
    </row>
    <row r="5192" ht="12.75">
      <c r="A5192" s="68"/>
    </row>
    <row r="5193" ht="12.75">
      <c r="A5193" s="68"/>
    </row>
    <row r="5194" ht="12.75">
      <c r="A5194" s="68"/>
    </row>
    <row r="5195" ht="12.75">
      <c r="A5195" s="68"/>
    </row>
    <row r="5196" ht="12.75">
      <c r="A5196" s="68"/>
    </row>
    <row r="5197" ht="12.75">
      <c r="A5197" s="68"/>
    </row>
    <row r="5198" ht="12.75">
      <c r="A5198" s="68"/>
    </row>
    <row r="5199" ht="12.75">
      <c r="A5199" s="68"/>
    </row>
    <row r="5200" ht="12.75">
      <c r="A5200" s="68"/>
    </row>
    <row r="5201" ht="12.75">
      <c r="A5201" s="68"/>
    </row>
    <row r="5202" ht="12.75">
      <c r="A5202" s="68"/>
    </row>
    <row r="5203" ht="12.75">
      <c r="A5203" s="68"/>
    </row>
    <row r="5204" ht="12.75">
      <c r="A5204" s="68"/>
    </row>
    <row r="5205" ht="12.75">
      <c r="A5205" s="68"/>
    </row>
    <row r="5206" ht="12.75">
      <c r="A5206" s="68"/>
    </row>
    <row r="5207" ht="12.75">
      <c r="A5207" s="68"/>
    </row>
    <row r="5208" ht="12.75">
      <c r="A5208" s="68"/>
    </row>
    <row r="5209" ht="12.75">
      <c r="A5209" s="68"/>
    </row>
    <row r="5210" ht="12.75">
      <c r="A5210" s="68"/>
    </row>
    <row r="5211" ht="12.75">
      <c r="A5211" s="68"/>
    </row>
    <row r="5212" ht="12.75">
      <c r="A5212" s="68"/>
    </row>
    <row r="5213" ht="12.75">
      <c r="A5213" s="68"/>
    </row>
    <row r="5214" ht="12.75">
      <c r="A5214" s="68"/>
    </row>
    <row r="5215" ht="12.75">
      <c r="A5215" s="68"/>
    </row>
    <row r="5216" ht="12.75">
      <c r="A5216" s="68"/>
    </row>
    <row r="5217" ht="12.75">
      <c r="A5217" s="68"/>
    </row>
    <row r="5218" ht="12.75">
      <c r="A5218" s="68"/>
    </row>
    <row r="5219" ht="12.75">
      <c r="A5219" s="68"/>
    </row>
    <row r="5220" ht="12.75">
      <c r="A5220" s="68"/>
    </row>
    <row r="5221" ht="12.75">
      <c r="A5221" s="68"/>
    </row>
    <row r="5222" ht="12.75">
      <c r="A5222" s="68"/>
    </row>
    <row r="5223" ht="12.75">
      <c r="A5223" s="68"/>
    </row>
    <row r="5224" ht="12.75">
      <c r="A5224" s="68"/>
    </row>
    <row r="5225" ht="12.75">
      <c r="A5225" s="68"/>
    </row>
    <row r="5226" ht="12.75">
      <c r="A5226" s="68"/>
    </row>
    <row r="5227" ht="12.75">
      <c r="A5227" s="68"/>
    </row>
    <row r="5228" ht="12.75">
      <c r="A5228" s="68"/>
    </row>
    <row r="5229" ht="12.75">
      <c r="A5229" s="68"/>
    </row>
    <row r="5230" ht="12.75">
      <c r="A5230" s="68"/>
    </row>
    <row r="5231" ht="12.75">
      <c r="A5231" s="68"/>
    </row>
    <row r="5232" ht="12.75">
      <c r="A5232" s="68"/>
    </row>
    <row r="5233" ht="12.75">
      <c r="A5233" s="68"/>
    </row>
    <row r="5234" ht="12.75">
      <c r="A5234" s="68"/>
    </row>
    <row r="5235" ht="12.75">
      <c r="A5235" s="68"/>
    </row>
    <row r="5236" ht="12.75">
      <c r="A5236" s="68"/>
    </row>
    <row r="5237" ht="12.75">
      <c r="A5237" s="68"/>
    </row>
    <row r="5238" ht="12.75">
      <c r="A5238" s="68"/>
    </row>
    <row r="5239" ht="12.75">
      <c r="A5239" s="68"/>
    </row>
    <row r="5240" ht="12.75">
      <c r="A5240" s="68"/>
    </row>
    <row r="5241" ht="12.75">
      <c r="A5241" s="68"/>
    </row>
    <row r="5242" ht="12.75">
      <c r="A5242" s="68"/>
    </row>
    <row r="5243" ht="12.75">
      <c r="A5243" s="68"/>
    </row>
    <row r="5244" ht="12.75">
      <c r="A5244" s="68"/>
    </row>
    <row r="5245" ht="12.75">
      <c r="A5245" s="68"/>
    </row>
    <row r="5246" ht="12.75">
      <c r="A5246" s="68"/>
    </row>
    <row r="5247" ht="12.75">
      <c r="A5247" s="68"/>
    </row>
    <row r="5248" ht="12.75">
      <c r="A5248" s="68"/>
    </row>
    <row r="5249" ht="12.75">
      <c r="A5249" s="68"/>
    </row>
    <row r="5250" ht="12.75">
      <c r="A5250" s="68"/>
    </row>
    <row r="5251" ht="12.75">
      <c r="A5251" s="68"/>
    </row>
    <row r="5252" ht="12.75">
      <c r="A5252" s="68"/>
    </row>
    <row r="5253" ht="12.75">
      <c r="A5253" s="68"/>
    </row>
    <row r="5254" ht="12.75">
      <c r="A5254" s="68"/>
    </row>
    <row r="5255" ht="12.75">
      <c r="A5255" s="68"/>
    </row>
    <row r="5256" ht="12.75">
      <c r="A5256" s="68"/>
    </row>
    <row r="5257" ht="12.75">
      <c r="A5257" s="68"/>
    </row>
    <row r="5258" ht="12.75">
      <c r="A5258" s="68"/>
    </row>
    <row r="5259" ht="12.75">
      <c r="A5259" s="68"/>
    </row>
    <row r="5260" ht="12.75">
      <c r="A5260" s="68"/>
    </row>
    <row r="5261" ht="12.75">
      <c r="A5261" s="68"/>
    </row>
    <row r="5262" ht="12.75">
      <c r="A5262" s="68"/>
    </row>
    <row r="5263" ht="12.75">
      <c r="A5263" s="68"/>
    </row>
    <row r="5264" ht="12.75">
      <c r="A5264" s="68"/>
    </row>
    <row r="5265" ht="12.75">
      <c r="A5265" s="68"/>
    </row>
    <row r="5266" ht="12.75">
      <c r="A5266" s="68"/>
    </row>
    <row r="5267" ht="12.75">
      <c r="A5267" s="68"/>
    </row>
    <row r="5268" ht="12.75">
      <c r="A5268" s="68"/>
    </row>
    <row r="5269" ht="12.75">
      <c r="A5269" s="68"/>
    </row>
    <row r="5270" ht="12.75">
      <c r="A5270" s="68"/>
    </row>
    <row r="5271" ht="12.75">
      <c r="A5271" s="68"/>
    </row>
    <row r="5272" ht="12.75">
      <c r="A5272" s="68"/>
    </row>
    <row r="5273" ht="12.75">
      <c r="A5273" s="68"/>
    </row>
    <row r="5274" ht="12.75">
      <c r="A5274" s="68"/>
    </row>
    <row r="5275" ht="12.75">
      <c r="A5275" s="68"/>
    </row>
    <row r="5276" ht="12.75">
      <c r="A5276" s="68"/>
    </row>
    <row r="5277" ht="12.75">
      <c r="A5277" s="68"/>
    </row>
    <row r="5278" ht="12.75">
      <c r="A5278" s="68"/>
    </row>
    <row r="5279" ht="12.75">
      <c r="A5279" s="68"/>
    </row>
    <row r="5280" ht="12.75">
      <c r="A5280" s="68"/>
    </row>
    <row r="5281" ht="12.75">
      <c r="A5281" s="68"/>
    </row>
    <row r="5283" ht="12.75">
      <c r="A5283" s="68"/>
    </row>
    <row r="5284" ht="12.75">
      <c r="A5284" s="68"/>
    </row>
    <row r="5285" ht="12.75">
      <c r="A5285" s="68"/>
    </row>
    <row r="5286" ht="12.75">
      <c r="A5286" s="68"/>
    </row>
    <row r="5287" ht="12.75">
      <c r="A5287" s="68"/>
    </row>
    <row r="5288" ht="12.75">
      <c r="A5288" s="68"/>
    </row>
    <row r="5289" ht="12.75">
      <c r="A5289" s="68"/>
    </row>
    <row r="5290" ht="12.75">
      <c r="A5290" s="68"/>
    </row>
    <row r="5291" ht="12.75">
      <c r="A5291" s="68"/>
    </row>
    <row r="5292" ht="12.75">
      <c r="A5292" s="68"/>
    </row>
    <row r="5293" ht="12.75">
      <c r="A5293" s="68"/>
    </row>
    <row r="5294" ht="12.75">
      <c r="A5294" s="68"/>
    </row>
    <row r="5295" ht="12.75">
      <c r="A5295" s="68"/>
    </row>
    <row r="5296" ht="12.75">
      <c r="A5296" s="68"/>
    </row>
    <row r="5297" ht="12.75">
      <c r="A5297" s="68"/>
    </row>
    <row r="5298" ht="12.75">
      <c r="A5298" s="68"/>
    </row>
    <row r="5299" ht="12.75">
      <c r="A5299" s="68"/>
    </row>
    <row r="5300" ht="12.75">
      <c r="A5300" s="68"/>
    </row>
    <row r="5301" ht="12.75">
      <c r="A5301" s="68"/>
    </row>
    <row r="5302" ht="12.75">
      <c r="A5302" s="68"/>
    </row>
    <row r="5303" ht="12.75">
      <c r="A5303" s="68"/>
    </row>
    <row r="5304" ht="12.75">
      <c r="A5304" s="68"/>
    </row>
    <row r="5305" ht="12.75">
      <c r="A5305" s="68"/>
    </row>
    <row r="5306" ht="12.75">
      <c r="A5306" s="68"/>
    </row>
    <row r="5307" ht="12.75">
      <c r="A5307" s="68"/>
    </row>
    <row r="5308" ht="12.75">
      <c r="A5308" s="68"/>
    </row>
    <row r="5309" ht="12.75">
      <c r="A5309" s="68"/>
    </row>
    <row r="5310" ht="12.75">
      <c r="A5310" s="68"/>
    </row>
    <row r="5311" ht="12.75">
      <c r="A5311" s="68"/>
    </row>
    <row r="5312" ht="12.75">
      <c r="A5312" s="68"/>
    </row>
    <row r="5313" ht="12.75">
      <c r="A5313" s="68"/>
    </row>
    <row r="5314" ht="12.75">
      <c r="A5314" s="68"/>
    </row>
    <row r="5315" ht="12.75">
      <c r="A5315" s="68"/>
    </row>
    <row r="5316" ht="12.75">
      <c r="A5316" s="68"/>
    </row>
    <row r="5317" ht="12.75">
      <c r="A5317" s="68"/>
    </row>
    <row r="5318" ht="12.75">
      <c r="A5318" s="68"/>
    </row>
    <row r="5319" ht="12.75">
      <c r="A5319" s="68"/>
    </row>
    <row r="5320" ht="12.75">
      <c r="A5320" s="68"/>
    </row>
    <row r="5321" ht="12.75">
      <c r="A5321" s="68"/>
    </row>
    <row r="5322" ht="12.75">
      <c r="A5322" s="68"/>
    </row>
    <row r="5323" ht="12.75">
      <c r="A5323" s="68"/>
    </row>
    <row r="5324" ht="12.75">
      <c r="A5324" s="68"/>
    </row>
    <row r="5325" ht="12.75">
      <c r="A5325" s="68"/>
    </row>
    <row r="5326" ht="12.75">
      <c r="A5326" s="68"/>
    </row>
    <row r="5327" ht="12.75">
      <c r="A5327" s="68"/>
    </row>
    <row r="5328" ht="12.75">
      <c r="A5328" s="68"/>
    </row>
    <row r="5329" ht="12.75">
      <c r="A5329" s="68"/>
    </row>
    <row r="5330" ht="12.75">
      <c r="A5330" s="68"/>
    </row>
    <row r="5331" ht="12.75">
      <c r="A5331" s="68"/>
    </row>
    <row r="5332" ht="12.75">
      <c r="A5332" s="68"/>
    </row>
    <row r="5333" ht="12.75">
      <c r="A5333" s="68"/>
    </row>
    <row r="5334" ht="12.75">
      <c r="A5334" s="68"/>
    </row>
    <row r="5335" ht="12.75">
      <c r="A5335" s="68"/>
    </row>
    <row r="5336" ht="12.75">
      <c r="A5336" s="68"/>
    </row>
    <row r="5337" ht="12.75">
      <c r="A5337" s="68"/>
    </row>
    <row r="5338" ht="12.75">
      <c r="A5338" s="68"/>
    </row>
    <row r="5339" ht="12.75">
      <c r="A5339" s="68"/>
    </row>
    <row r="5340" ht="12.75">
      <c r="A5340" s="68"/>
    </row>
    <row r="5341" ht="12.75">
      <c r="A5341" s="68"/>
    </row>
    <row r="5342" ht="12.75">
      <c r="A5342" s="68"/>
    </row>
    <row r="5343" ht="12.75">
      <c r="A5343" s="68"/>
    </row>
    <row r="5344" ht="12.75">
      <c r="A5344" s="68"/>
    </row>
    <row r="5345" ht="12.75">
      <c r="A5345" s="68"/>
    </row>
    <row r="5346" ht="12.75">
      <c r="A5346" s="68"/>
    </row>
    <row r="5347" ht="12.75">
      <c r="A5347" s="68"/>
    </row>
    <row r="5348" ht="12.75">
      <c r="A5348" s="68"/>
    </row>
    <row r="5349" ht="12.75">
      <c r="A5349" s="68"/>
    </row>
    <row r="5350" ht="12.75">
      <c r="A5350" s="68"/>
    </row>
    <row r="5351" ht="12.75">
      <c r="A5351" s="68"/>
    </row>
    <row r="5352" ht="12.75">
      <c r="A5352" s="68"/>
    </row>
    <row r="5353" ht="12.75">
      <c r="A5353" s="68"/>
    </row>
    <row r="5354" ht="12.75">
      <c r="A5354" s="68"/>
    </row>
    <row r="5355" ht="12.75">
      <c r="A5355" s="68"/>
    </row>
    <row r="5357" ht="12.75">
      <c r="A5357" s="68"/>
    </row>
    <row r="5358" ht="12.75">
      <c r="A5358" s="68"/>
    </row>
    <row r="5359" ht="12.75">
      <c r="A5359" s="68"/>
    </row>
    <row r="5360" ht="12.75">
      <c r="A5360" s="68"/>
    </row>
    <row r="5361" ht="12.75">
      <c r="A5361" s="68"/>
    </row>
    <row r="5362" ht="12.75">
      <c r="A5362" s="68"/>
    </row>
    <row r="5363" ht="12.75">
      <c r="A5363" s="68"/>
    </row>
    <row r="5364" ht="12.75">
      <c r="A5364" s="68"/>
    </row>
    <row r="5365" ht="12.75">
      <c r="A5365" s="68"/>
    </row>
    <row r="5366" ht="12.75">
      <c r="A5366" s="68"/>
    </row>
    <row r="5367" ht="12.75">
      <c r="A5367" s="68"/>
    </row>
    <row r="5368" ht="12.75">
      <c r="A5368" s="68"/>
    </row>
    <row r="5369" ht="12.75">
      <c r="A5369" s="68"/>
    </row>
    <row r="5370" ht="12.75">
      <c r="A5370" s="68"/>
    </row>
    <row r="5371" ht="12.75">
      <c r="A5371" s="68"/>
    </row>
    <row r="5372" ht="12.75">
      <c r="A5372" s="68"/>
    </row>
    <row r="5373" ht="12.75">
      <c r="A5373" s="68"/>
    </row>
    <row r="5374" ht="12.75">
      <c r="A5374" s="68"/>
    </row>
    <row r="5375" ht="12.75">
      <c r="A5375" s="68"/>
    </row>
    <row r="5376" ht="12.75">
      <c r="A5376" s="68"/>
    </row>
    <row r="5377" ht="12.75">
      <c r="A5377" s="68"/>
    </row>
    <row r="5378" ht="12.75">
      <c r="A5378" s="68"/>
    </row>
    <row r="5379" ht="12.75">
      <c r="A5379" s="68"/>
    </row>
    <row r="5380" ht="12.75">
      <c r="A5380" s="68"/>
    </row>
    <row r="5381" ht="12.75">
      <c r="A5381" s="68"/>
    </row>
    <row r="5382" ht="12.75">
      <c r="A5382" s="68"/>
    </row>
    <row r="5383" ht="12.75">
      <c r="A5383" s="68"/>
    </row>
    <row r="5384" ht="12.75">
      <c r="A5384" s="68"/>
    </row>
    <row r="5385" ht="12.75">
      <c r="A5385" s="68"/>
    </row>
    <row r="5386" ht="12.75">
      <c r="A5386" s="68"/>
    </row>
    <row r="5387" ht="12.75">
      <c r="A5387" s="68"/>
    </row>
    <row r="5388" ht="12.75">
      <c r="A5388" s="68"/>
    </row>
    <row r="5389" ht="12.75">
      <c r="A5389" s="68"/>
    </row>
    <row r="5390" ht="12.75">
      <c r="A5390" s="68"/>
    </row>
    <row r="5391" ht="12.75">
      <c r="A5391" s="68"/>
    </row>
    <row r="5392" ht="12.75">
      <c r="A5392" s="68"/>
    </row>
    <row r="5393" ht="12.75">
      <c r="A5393" s="68"/>
    </row>
    <row r="5394" ht="12.75">
      <c r="A5394" s="68"/>
    </row>
    <row r="5395" ht="12.75">
      <c r="A5395" s="68"/>
    </row>
    <row r="5396" ht="12.75">
      <c r="A5396" s="68"/>
    </row>
    <row r="5397" ht="12.75">
      <c r="A5397" s="68"/>
    </row>
    <row r="5398" ht="12.75">
      <c r="A5398" s="68"/>
    </row>
    <row r="5399" ht="12.75">
      <c r="A5399" s="68"/>
    </row>
    <row r="5400" ht="12.75">
      <c r="A5400" s="68"/>
    </row>
    <row r="5401" ht="12.75">
      <c r="A5401" s="68"/>
    </row>
    <row r="5402" ht="12.75">
      <c r="A5402" s="68"/>
    </row>
    <row r="5403" ht="12.75">
      <c r="A5403" s="68"/>
    </row>
    <row r="5404" ht="12.75">
      <c r="A5404" s="68"/>
    </row>
    <row r="5405" ht="12.75">
      <c r="A5405" s="68"/>
    </row>
    <row r="5406" ht="12.75">
      <c r="A5406" s="68"/>
    </row>
    <row r="5407" ht="12.75">
      <c r="A5407" s="68"/>
    </row>
    <row r="5408" ht="12.75">
      <c r="A5408" s="68"/>
    </row>
    <row r="5409" ht="12.75">
      <c r="A5409" s="68"/>
    </row>
    <row r="5410" ht="12.75">
      <c r="A5410" s="68"/>
    </row>
    <row r="5411" ht="12.75">
      <c r="A5411" s="68"/>
    </row>
    <row r="5412" ht="12.75">
      <c r="A5412" s="68"/>
    </row>
    <row r="5413" ht="12.75">
      <c r="A5413" s="68"/>
    </row>
    <row r="5414" ht="12.75">
      <c r="A5414" s="68"/>
    </row>
    <row r="5415" ht="12.75">
      <c r="A5415" s="68"/>
    </row>
    <row r="5417" ht="12.75">
      <c r="A5417" s="68"/>
    </row>
    <row r="5418" ht="12.75">
      <c r="A5418" s="68"/>
    </row>
    <row r="5419" ht="12.75">
      <c r="A5419" s="68"/>
    </row>
    <row r="5420" ht="12.75">
      <c r="A5420" s="68"/>
    </row>
    <row r="5421" ht="12.75">
      <c r="A5421" s="68"/>
    </row>
    <row r="5422" ht="12.75">
      <c r="A5422" s="68"/>
    </row>
    <row r="5423" ht="12.75">
      <c r="A5423" s="68"/>
    </row>
    <row r="5424" ht="12.75">
      <c r="A5424" s="68"/>
    </row>
    <row r="5425" ht="12.75">
      <c r="A5425" s="68"/>
    </row>
    <row r="5426" ht="12.75">
      <c r="A5426" s="68"/>
    </row>
    <row r="5427" ht="12.75">
      <c r="A5427" s="68"/>
    </row>
    <row r="5428" ht="12.75">
      <c r="A5428" s="68"/>
    </row>
    <row r="5429" ht="12.75">
      <c r="A5429" s="68"/>
    </row>
    <row r="5430" ht="12.75">
      <c r="A5430" s="68"/>
    </row>
    <row r="5431" ht="12.75">
      <c r="A5431" s="68"/>
    </row>
    <row r="5432" ht="12.75">
      <c r="A5432" s="68"/>
    </row>
    <row r="5433" ht="12.75">
      <c r="A5433" s="68"/>
    </row>
    <row r="5434" ht="12.75">
      <c r="A5434" s="68"/>
    </row>
    <row r="5435" ht="12.75">
      <c r="A5435" s="68"/>
    </row>
    <row r="5436" ht="12.75">
      <c r="A5436" s="68"/>
    </row>
    <row r="5437" ht="12.75">
      <c r="A5437" s="68"/>
    </row>
    <row r="5438" ht="12.75">
      <c r="A5438" s="68"/>
    </row>
    <row r="5439" ht="12.75">
      <c r="A5439" s="68"/>
    </row>
    <row r="5440" ht="12.75">
      <c r="A5440" s="68"/>
    </row>
    <row r="5441" ht="12.75">
      <c r="A5441" s="68"/>
    </row>
    <row r="5442" ht="12.75">
      <c r="A5442" s="68"/>
    </row>
    <row r="5443" ht="12.75">
      <c r="A5443" s="68"/>
    </row>
    <row r="5444" ht="12.75">
      <c r="A5444" s="68"/>
    </row>
    <row r="5445" ht="12.75">
      <c r="A5445" s="68"/>
    </row>
    <row r="5446" ht="12.75">
      <c r="A5446" s="68"/>
    </row>
    <row r="5447" ht="12.75">
      <c r="A5447" s="68"/>
    </row>
    <row r="5448" ht="12.75">
      <c r="A5448" s="68"/>
    </row>
    <row r="5449" ht="12.75">
      <c r="A5449" s="68"/>
    </row>
    <row r="5450" ht="12.75">
      <c r="A5450" s="68"/>
    </row>
    <row r="5451" ht="12.75">
      <c r="A5451" s="68"/>
    </row>
    <row r="5452" ht="12.75">
      <c r="A5452" s="68"/>
    </row>
    <row r="5453" ht="12.75">
      <c r="A5453" s="68"/>
    </row>
    <row r="5454" ht="12.75">
      <c r="A5454" s="68"/>
    </row>
    <row r="5455" ht="12.75">
      <c r="A5455" s="68"/>
    </row>
    <row r="5456" ht="12.75">
      <c r="A5456" s="68"/>
    </row>
    <row r="5457" ht="12.75">
      <c r="A5457" s="68"/>
    </row>
    <row r="5458" ht="12.75">
      <c r="A5458" s="68"/>
    </row>
    <row r="5459" ht="12.75">
      <c r="A5459" s="68"/>
    </row>
    <row r="5460" ht="12.75">
      <c r="A5460" s="68"/>
    </row>
    <row r="5461" ht="12.75">
      <c r="A5461" s="68"/>
    </row>
    <row r="5462" ht="12.75">
      <c r="A5462" s="68"/>
    </row>
    <row r="5463" ht="12.75">
      <c r="A5463" s="68"/>
    </row>
    <row r="5464" ht="12.75">
      <c r="A5464" s="68"/>
    </row>
    <row r="5465" ht="12.75">
      <c r="A5465" s="68"/>
    </row>
    <row r="5467" ht="12.75">
      <c r="A5467" s="68"/>
    </row>
    <row r="5469" ht="12.75">
      <c r="A5469" s="68"/>
    </row>
    <row r="5470" ht="12.75">
      <c r="A5470" s="68"/>
    </row>
    <row r="5471" ht="12.75">
      <c r="A5471" s="68"/>
    </row>
    <row r="5472" ht="12.75">
      <c r="A5472" s="68"/>
    </row>
    <row r="5473" ht="12.75">
      <c r="A5473" s="68"/>
    </row>
    <row r="5474" ht="12.75">
      <c r="A5474" s="68"/>
    </row>
    <row r="5475" ht="12.75">
      <c r="A5475" s="68"/>
    </row>
    <row r="5476" ht="12.75">
      <c r="A5476" s="68"/>
    </row>
    <row r="5477" ht="12.75">
      <c r="A5477" s="68"/>
    </row>
    <row r="5478" ht="12.75">
      <c r="A5478" s="68"/>
    </row>
    <row r="5479" ht="12.75">
      <c r="A5479" s="68"/>
    </row>
    <row r="5480" ht="12.75">
      <c r="A5480" s="68"/>
    </row>
    <row r="5481" ht="12.75">
      <c r="A5481" s="68"/>
    </row>
    <row r="5482" ht="12.75">
      <c r="A5482" s="68"/>
    </row>
    <row r="5483" ht="12.75">
      <c r="A5483" s="68"/>
    </row>
    <row r="5484" ht="12.75">
      <c r="A5484" s="68"/>
    </row>
    <row r="5485" ht="12.75">
      <c r="A5485" s="68"/>
    </row>
    <row r="5486" ht="12.75">
      <c r="A5486" s="68"/>
    </row>
    <row r="5487" ht="12.75">
      <c r="A5487" s="68"/>
    </row>
    <row r="5488" ht="12.75">
      <c r="A5488" s="68"/>
    </row>
    <row r="5489" ht="12.75">
      <c r="A5489" s="68"/>
    </row>
    <row r="5490" ht="12.75">
      <c r="A5490" s="68"/>
    </row>
    <row r="5491" ht="12.75">
      <c r="A5491" s="68"/>
    </row>
    <row r="5492" ht="12.75">
      <c r="A5492" s="68"/>
    </row>
    <row r="5493" ht="12.75">
      <c r="A5493" s="68"/>
    </row>
    <row r="5494" ht="12.75">
      <c r="A5494" s="68"/>
    </row>
    <row r="5495" ht="12.75">
      <c r="A5495" s="68"/>
    </row>
    <row r="5496" ht="12.75">
      <c r="A5496" s="68"/>
    </row>
    <row r="5497" ht="12.75">
      <c r="A5497" s="68"/>
    </row>
    <row r="5498" ht="12.75">
      <c r="A5498" s="68"/>
    </row>
    <row r="5499" ht="12.75">
      <c r="A5499" s="68"/>
    </row>
    <row r="5500" ht="12.75">
      <c r="A5500" s="68"/>
    </row>
    <row r="5501" ht="12.75">
      <c r="A5501" s="68"/>
    </row>
    <row r="5502" ht="12.75">
      <c r="A5502" s="68"/>
    </row>
    <row r="5504" ht="12.75">
      <c r="A5504" s="68"/>
    </row>
    <row r="5505" ht="12.75">
      <c r="A5505" s="68"/>
    </row>
    <row r="5506" ht="12.75">
      <c r="A5506" s="68"/>
    </row>
    <row r="5507" ht="12.75">
      <c r="A5507" s="68"/>
    </row>
    <row r="5508" ht="12.75">
      <c r="A5508" s="68"/>
    </row>
    <row r="5509" ht="12.75">
      <c r="A5509" s="68"/>
    </row>
    <row r="5510" ht="12.75">
      <c r="A5510" s="68"/>
    </row>
    <row r="5511" ht="12.75">
      <c r="A5511" s="68"/>
    </row>
    <row r="5512" ht="12.75">
      <c r="A5512" s="68"/>
    </row>
    <row r="5513" ht="12.75">
      <c r="A5513" s="68"/>
    </row>
    <row r="5514" ht="12.75">
      <c r="A5514" s="68"/>
    </row>
    <row r="5515" ht="12.75">
      <c r="A5515" s="68"/>
    </row>
    <row r="5516" ht="12.75">
      <c r="A5516" s="68"/>
    </row>
    <row r="5517" ht="12.75">
      <c r="A5517" s="68"/>
    </row>
    <row r="5518" ht="12.75">
      <c r="A5518" s="68"/>
    </row>
    <row r="5519" ht="12.75">
      <c r="A5519" s="68"/>
    </row>
    <row r="5520" ht="12.75">
      <c r="A5520" s="68"/>
    </row>
    <row r="5521" ht="12.75">
      <c r="A5521" s="68"/>
    </row>
    <row r="5522" ht="12.75">
      <c r="A5522" s="68"/>
    </row>
    <row r="5523" ht="12.75">
      <c r="A5523" s="68"/>
    </row>
    <row r="5524" ht="12.75">
      <c r="A5524" s="68"/>
    </row>
    <row r="5525" ht="12.75">
      <c r="A5525" s="68"/>
    </row>
    <row r="5526" ht="12.75">
      <c r="A5526" s="68"/>
    </row>
    <row r="5527" ht="12.75">
      <c r="A5527" s="68"/>
    </row>
    <row r="5528" ht="12.75">
      <c r="A5528" s="68"/>
    </row>
    <row r="5529" ht="12.75">
      <c r="A5529" s="68"/>
    </row>
    <row r="5530" ht="12.75">
      <c r="A5530" s="68"/>
    </row>
    <row r="5531" ht="12.75">
      <c r="A5531" s="68"/>
    </row>
    <row r="5532" ht="12.75">
      <c r="A5532" s="68"/>
    </row>
    <row r="5533" ht="12.75">
      <c r="A5533" s="68"/>
    </row>
    <row r="5534" ht="12.75">
      <c r="A5534" s="68"/>
    </row>
    <row r="5535" ht="12.75">
      <c r="A5535" s="68"/>
    </row>
    <row r="5536" ht="12.75">
      <c r="A5536" s="68"/>
    </row>
    <row r="5537" ht="12.75">
      <c r="A5537" s="68"/>
    </row>
    <row r="5538" ht="12.75">
      <c r="A5538" s="68"/>
    </row>
    <row r="5539" ht="12.75">
      <c r="A5539" s="68"/>
    </row>
    <row r="5540" ht="12.75">
      <c r="A5540" s="68"/>
    </row>
    <row r="5541" ht="12.75">
      <c r="A5541" s="68"/>
    </row>
    <row r="5542" ht="12.75">
      <c r="A5542" s="68"/>
    </row>
    <row r="5543" ht="12.75">
      <c r="A5543" s="68"/>
    </row>
    <row r="5544" ht="12.75">
      <c r="A5544" s="68"/>
    </row>
    <row r="5545" ht="12.75">
      <c r="A5545" s="68"/>
    </row>
    <row r="5546" ht="12.75">
      <c r="A5546" s="68"/>
    </row>
    <row r="5547" ht="12.75">
      <c r="A5547" s="68"/>
    </row>
    <row r="5548" ht="12.75">
      <c r="A5548" s="68"/>
    </row>
    <row r="5549" ht="12.75">
      <c r="A5549" s="68"/>
    </row>
    <row r="5550" ht="12.75">
      <c r="A5550" s="68"/>
    </row>
    <row r="5551" ht="12.75">
      <c r="A5551" s="68"/>
    </row>
    <row r="5552" ht="12.75">
      <c r="A5552" s="68"/>
    </row>
    <row r="5553" ht="12.75">
      <c r="A5553" s="68"/>
    </row>
    <row r="5554" ht="12.75">
      <c r="A5554" s="68"/>
    </row>
    <row r="5555" ht="12.75">
      <c r="A5555" s="68"/>
    </row>
    <row r="5556" ht="12.75">
      <c r="A5556" s="68"/>
    </row>
    <row r="5557" ht="12.75">
      <c r="A5557" s="68"/>
    </row>
    <row r="5558" ht="12.75">
      <c r="A5558" s="68"/>
    </row>
    <row r="5559" ht="12.75">
      <c r="A5559" s="68"/>
    </row>
    <row r="5560" ht="12.75">
      <c r="A5560" s="68"/>
    </row>
    <row r="5561" ht="12.75">
      <c r="A5561" s="68"/>
    </row>
    <row r="5562" ht="12.75">
      <c r="A5562" s="68"/>
    </row>
    <row r="5563" ht="12.75">
      <c r="A5563" s="68"/>
    </row>
    <row r="5564" ht="12.75">
      <c r="A5564" s="68"/>
    </row>
    <row r="5565" ht="12.75">
      <c r="A5565" s="68"/>
    </row>
    <row r="5566" ht="12.75">
      <c r="A5566" s="68"/>
    </row>
    <row r="5567" ht="12.75">
      <c r="A5567" s="68"/>
    </row>
    <row r="5568" ht="12.75">
      <c r="A5568" s="68"/>
    </row>
    <row r="5569" ht="12.75">
      <c r="A5569" s="68"/>
    </row>
    <row r="5570" ht="12.75">
      <c r="A5570" s="68"/>
    </row>
    <row r="5571" ht="12.75">
      <c r="A5571" s="68"/>
    </row>
    <row r="5572" ht="12.75">
      <c r="A5572" s="68"/>
    </row>
    <row r="5573" ht="12.75">
      <c r="A5573" s="68"/>
    </row>
    <row r="5574" ht="12.75">
      <c r="A5574" s="68"/>
    </row>
    <row r="5575" ht="12.75">
      <c r="A5575" s="68"/>
    </row>
    <row r="5576" ht="12.75">
      <c r="A5576" s="68"/>
    </row>
    <row r="5577" ht="12.75">
      <c r="A5577" s="68"/>
    </row>
    <row r="5578" ht="12.75">
      <c r="A5578" s="68"/>
    </row>
    <row r="5579" ht="12.75">
      <c r="A5579" s="68"/>
    </row>
    <row r="5580" ht="12.75">
      <c r="A5580" s="68"/>
    </row>
    <row r="5581" ht="12.75">
      <c r="A5581" s="68"/>
    </row>
    <row r="5582" ht="12.75">
      <c r="A5582" s="68"/>
    </row>
    <row r="5583" ht="12.75">
      <c r="A5583" s="68"/>
    </row>
    <row r="5584" ht="12.75">
      <c r="A5584" s="68"/>
    </row>
    <row r="5585" ht="12.75">
      <c r="A5585" s="68"/>
    </row>
    <row r="5586" ht="12.75">
      <c r="A5586" s="68"/>
    </row>
    <row r="5587" ht="12.75">
      <c r="A5587" s="68"/>
    </row>
    <row r="5588" ht="12.75">
      <c r="A5588" s="68"/>
    </row>
    <row r="5589" ht="12.75">
      <c r="A5589" s="68"/>
    </row>
    <row r="5590" ht="12.75">
      <c r="A5590" s="68"/>
    </row>
    <row r="5591" ht="12.75">
      <c r="A5591" s="68"/>
    </row>
    <row r="5593" ht="12.75">
      <c r="A5593" s="68"/>
    </row>
    <row r="5594" ht="12.75">
      <c r="A5594" s="68"/>
    </row>
    <row r="5595" ht="12.75">
      <c r="A5595" s="68"/>
    </row>
    <row r="5596" ht="12.75">
      <c r="A5596" s="68"/>
    </row>
    <row r="5597" ht="12.75">
      <c r="A5597" s="68"/>
    </row>
    <row r="5598" ht="12.75">
      <c r="A5598" s="68"/>
    </row>
    <row r="5599" ht="12.75">
      <c r="A5599" s="68"/>
    </row>
    <row r="5601" ht="12.75">
      <c r="A5601" s="68"/>
    </row>
    <row r="5602" ht="12.75">
      <c r="A5602" s="68"/>
    </row>
    <row r="5603" ht="12.75">
      <c r="A5603" s="68"/>
    </row>
    <row r="5604" ht="12.75">
      <c r="A5604" s="68"/>
    </row>
    <row r="5605" ht="12.75">
      <c r="A5605" s="68"/>
    </row>
    <row r="5606" ht="12.75">
      <c r="A5606" s="68"/>
    </row>
    <row r="5607" ht="12.75">
      <c r="A5607" s="68"/>
    </row>
    <row r="5608" ht="12.75">
      <c r="A5608" s="68"/>
    </row>
    <row r="5609" ht="12.75">
      <c r="A5609" s="68"/>
    </row>
    <row r="5610" ht="12.75">
      <c r="A5610" s="68"/>
    </row>
    <row r="5611" ht="12.75">
      <c r="A5611" s="68"/>
    </row>
    <row r="5612" ht="12.75">
      <c r="A5612" s="68"/>
    </row>
    <row r="5613" ht="12.75">
      <c r="A5613" s="68"/>
    </row>
    <row r="5614" ht="12.75">
      <c r="A5614" s="68"/>
    </row>
    <row r="5615" ht="12.75">
      <c r="A5615" s="68"/>
    </row>
    <row r="5616" ht="12.75">
      <c r="A5616" s="68"/>
    </row>
    <row r="5617" ht="12.75">
      <c r="A5617" s="68"/>
    </row>
    <row r="5618" ht="12.75">
      <c r="A5618" s="68"/>
    </row>
    <row r="5619" ht="12.75">
      <c r="A5619" s="68"/>
    </row>
    <row r="5620" ht="12.75">
      <c r="A5620" s="68"/>
    </row>
    <row r="5621" ht="12.75">
      <c r="A5621" s="68"/>
    </row>
    <row r="5622" ht="12.75">
      <c r="A5622" s="68"/>
    </row>
    <row r="5623" ht="12.75">
      <c r="A5623" s="68"/>
    </row>
    <row r="5624" ht="12.75">
      <c r="A5624" s="68"/>
    </row>
    <row r="5625" ht="12.75">
      <c r="A5625" s="68"/>
    </row>
    <row r="5626" ht="12.75">
      <c r="A5626" s="68"/>
    </row>
    <row r="5627" ht="12.75">
      <c r="A5627" s="68"/>
    </row>
    <row r="5628" ht="12.75">
      <c r="A5628" s="68"/>
    </row>
    <row r="5630" ht="12.75">
      <c r="A5630" s="68"/>
    </row>
    <row r="5631" ht="12.75">
      <c r="A5631" s="68"/>
    </row>
    <row r="5632" ht="12.75">
      <c r="A5632" s="68"/>
    </row>
    <row r="5633" ht="12.75">
      <c r="A5633" s="68"/>
    </row>
    <row r="5634" ht="12.75">
      <c r="A5634" s="68"/>
    </row>
    <row r="5635" ht="12.75">
      <c r="A5635" s="68"/>
    </row>
    <row r="5636" ht="12.75">
      <c r="A5636" s="68"/>
    </row>
    <row r="5637" ht="12.75">
      <c r="A5637" s="68"/>
    </row>
    <row r="5638" ht="12.75">
      <c r="A5638" s="68"/>
    </row>
    <row r="5639" ht="12.75">
      <c r="A5639" s="68"/>
    </row>
    <row r="5640" ht="12.75">
      <c r="A5640" s="68"/>
    </row>
    <row r="5641" ht="12.75">
      <c r="A5641" s="68"/>
    </row>
    <row r="5642" ht="12.75">
      <c r="A5642" s="68"/>
    </row>
    <row r="5643" ht="12.75">
      <c r="A5643" s="68"/>
    </row>
    <row r="5644" ht="12.75">
      <c r="A5644" s="68"/>
    </row>
    <row r="5645" ht="12.75">
      <c r="A5645" s="68"/>
    </row>
    <row r="5646" ht="12.75">
      <c r="A5646" s="68"/>
    </row>
    <row r="5647" ht="12.75">
      <c r="A5647" s="68"/>
    </row>
    <row r="5648" ht="12.75">
      <c r="A5648" s="68"/>
    </row>
    <row r="5649" ht="12.75">
      <c r="A5649" s="68"/>
    </row>
    <row r="5650" ht="12.75">
      <c r="A5650" s="68"/>
    </row>
    <row r="5651" ht="12.75">
      <c r="A5651" s="68"/>
    </row>
    <row r="5652" ht="12.75">
      <c r="A5652" s="68"/>
    </row>
    <row r="5653" ht="12.75">
      <c r="A5653" s="68"/>
    </row>
    <row r="5654" ht="12.75">
      <c r="A5654" s="68"/>
    </row>
    <row r="5655" ht="12.75">
      <c r="A5655" s="68"/>
    </row>
    <row r="5656" ht="12.75">
      <c r="A5656" s="68"/>
    </row>
    <row r="5657" ht="12.75">
      <c r="A5657" s="68"/>
    </row>
    <row r="5658" ht="12.75">
      <c r="A5658" s="68"/>
    </row>
    <row r="5660" ht="12.75">
      <c r="A5660" s="68"/>
    </row>
    <row r="5661" ht="12.75">
      <c r="A5661" s="68"/>
    </row>
    <row r="5664" ht="12.75">
      <c r="A5664" s="68"/>
    </row>
    <row r="5665" ht="12.75">
      <c r="A5665" s="68"/>
    </row>
    <row r="5666" ht="12.75">
      <c r="A5666" s="68"/>
    </row>
    <row r="5667" ht="12.75">
      <c r="A5667" s="68"/>
    </row>
    <row r="5668" ht="12.75">
      <c r="A5668" s="68"/>
    </row>
    <row r="5669" ht="12.75">
      <c r="A5669" s="68"/>
    </row>
    <row r="5670" ht="12.75">
      <c r="A5670" s="68"/>
    </row>
    <row r="5671" ht="12.75">
      <c r="A5671" s="68"/>
    </row>
    <row r="5672" ht="12.75">
      <c r="A5672" s="68"/>
    </row>
    <row r="5673" ht="12.75">
      <c r="A5673" s="68"/>
    </row>
    <row r="5674" ht="12.75">
      <c r="A5674" s="68"/>
    </row>
    <row r="5675" ht="12.75">
      <c r="A5675" s="68"/>
    </row>
    <row r="5676" ht="12.75">
      <c r="A5676" s="68"/>
    </row>
    <row r="5677" ht="12.75">
      <c r="A5677" s="68"/>
    </row>
    <row r="5678" ht="12.75">
      <c r="A5678" s="68"/>
    </row>
    <row r="5679" ht="12.75">
      <c r="A5679" s="68"/>
    </row>
    <row r="5680" ht="12.75">
      <c r="A5680" s="68"/>
    </row>
    <row r="5681" ht="12.75">
      <c r="A5681" s="68"/>
    </row>
    <row r="5682" ht="12.75">
      <c r="A5682" s="68"/>
    </row>
    <row r="5683" ht="12.75">
      <c r="A5683" s="68"/>
    </row>
    <row r="5684" ht="12.75">
      <c r="A5684" s="68"/>
    </row>
    <row r="5685" ht="12.75">
      <c r="A5685" s="68"/>
    </row>
    <row r="5686" ht="12.75">
      <c r="A5686" s="68"/>
    </row>
    <row r="5687" ht="12.75">
      <c r="A5687" s="68"/>
    </row>
    <row r="5688" ht="12.75">
      <c r="A5688" s="68"/>
    </row>
    <row r="5689" ht="12.75">
      <c r="A5689" s="68"/>
    </row>
    <row r="5690" ht="12.75">
      <c r="A5690" s="68"/>
    </row>
    <row r="5691" ht="12.75">
      <c r="A5691" s="68"/>
    </row>
    <row r="5692" ht="12.75">
      <c r="A5692" s="68"/>
    </row>
    <row r="5693" ht="12.75">
      <c r="A5693" s="68"/>
    </row>
    <row r="5694" ht="12.75">
      <c r="A5694" s="68"/>
    </row>
    <row r="5695" ht="12.75">
      <c r="A5695" s="68"/>
    </row>
    <row r="5696" ht="12.75">
      <c r="A5696" s="68"/>
    </row>
    <row r="5697" ht="12.75">
      <c r="A5697" s="68"/>
    </row>
    <row r="5698" ht="12.75">
      <c r="A5698" s="68"/>
    </row>
    <row r="5699" ht="12.75">
      <c r="A5699" s="68"/>
    </row>
    <row r="5700" ht="12.75">
      <c r="A5700" s="68"/>
    </row>
    <row r="5701" ht="12.75">
      <c r="A5701" s="68"/>
    </row>
    <row r="5702" ht="12.75">
      <c r="A5702" s="68"/>
    </row>
    <row r="5703" ht="12.75">
      <c r="A5703" s="68"/>
    </row>
    <row r="5704" ht="12.75">
      <c r="A5704" s="68"/>
    </row>
    <row r="5705" ht="12.75">
      <c r="A5705" s="68"/>
    </row>
    <row r="5706" ht="12.75">
      <c r="A5706" s="68"/>
    </row>
    <row r="5707" ht="12.75">
      <c r="A5707" s="68"/>
    </row>
    <row r="5708" ht="12.75">
      <c r="A5708" s="68"/>
    </row>
    <row r="5709" ht="12.75">
      <c r="A5709" s="68"/>
    </row>
    <row r="5710" ht="12.75">
      <c r="A5710" s="68"/>
    </row>
    <row r="5711" ht="12.75">
      <c r="A5711" s="68"/>
    </row>
    <row r="5712" ht="12.75">
      <c r="A5712" s="68"/>
    </row>
    <row r="5713" ht="12.75">
      <c r="A5713" s="68"/>
    </row>
    <row r="5714" ht="12.75">
      <c r="A5714" s="68"/>
    </row>
    <row r="5715" ht="12.75">
      <c r="A5715" s="68"/>
    </row>
    <row r="5716" ht="12.75">
      <c r="A5716" s="68"/>
    </row>
    <row r="5717" ht="12.75">
      <c r="A5717" s="68"/>
    </row>
    <row r="5718" ht="12.75">
      <c r="A5718" s="68"/>
    </row>
    <row r="5719" ht="12.75">
      <c r="A5719" s="68"/>
    </row>
    <row r="5720" ht="12.75">
      <c r="A5720" s="68"/>
    </row>
    <row r="5721" ht="12.75">
      <c r="A5721" s="68"/>
    </row>
    <row r="5722" ht="12.75">
      <c r="A5722" s="68"/>
    </row>
    <row r="5723" ht="12.75">
      <c r="A5723" s="68"/>
    </row>
    <row r="5724" ht="12.75">
      <c r="A5724" s="68"/>
    </row>
    <row r="5725" ht="12.75">
      <c r="A5725" s="68"/>
    </row>
    <row r="5726" ht="12.75">
      <c r="A5726" s="68"/>
    </row>
    <row r="5727" ht="12.75">
      <c r="A5727" s="68"/>
    </row>
    <row r="5728" ht="12.75">
      <c r="A5728" s="68"/>
    </row>
    <row r="5729" ht="12.75">
      <c r="A5729" s="68"/>
    </row>
    <row r="5730" ht="12.75">
      <c r="A5730" s="68"/>
    </row>
    <row r="5731" ht="12.75">
      <c r="A5731" s="68"/>
    </row>
    <row r="5732" ht="12.75">
      <c r="A5732" s="68"/>
    </row>
    <row r="5733" ht="12.75">
      <c r="A5733" s="68"/>
    </row>
    <row r="5734" ht="12.75">
      <c r="A5734" s="68"/>
    </row>
    <row r="5735" ht="12.75">
      <c r="A5735" s="68"/>
    </row>
    <row r="5736" ht="12.75">
      <c r="A5736" s="68"/>
    </row>
    <row r="5737" ht="12.75">
      <c r="A5737" s="68"/>
    </row>
    <row r="5738" ht="12.75">
      <c r="A5738" s="68"/>
    </row>
    <row r="5739" ht="12.75">
      <c r="A5739" s="68"/>
    </row>
    <row r="5740" ht="12.75">
      <c r="A5740" s="68"/>
    </row>
    <row r="5741" ht="12.75">
      <c r="A5741" s="68"/>
    </row>
    <row r="5742" ht="12.75">
      <c r="A5742" s="68"/>
    </row>
    <row r="5743" ht="12.75">
      <c r="A5743" s="68"/>
    </row>
    <row r="5744" ht="12.75">
      <c r="A5744" s="68"/>
    </row>
    <row r="5745" ht="12.75">
      <c r="A5745" s="68"/>
    </row>
    <row r="5746" ht="12.75">
      <c r="A5746" s="68"/>
    </row>
    <row r="5747" ht="12.75">
      <c r="A5747" s="68"/>
    </row>
    <row r="5748" ht="12.75">
      <c r="A5748" s="68"/>
    </row>
    <row r="5749" ht="12.75">
      <c r="A5749" s="68"/>
    </row>
    <row r="5750" ht="12.75">
      <c r="A5750" s="68"/>
    </row>
    <row r="5751" ht="12.75">
      <c r="A5751" s="68"/>
    </row>
    <row r="5752" ht="12.75">
      <c r="A5752" s="68"/>
    </row>
    <row r="5753" ht="12.75">
      <c r="A5753" s="68"/>
    </row>
    <row r="5754" ht="12.75">
      <c r="A5754" s="68"/>
    </row>
    <row r="5755" ht="12.75">
      <c r="A5755" s="68"/>
    </row>
    <row r="5756" ht="12.75">
      <c r="A5756" s="68"/>
    </row>
    <row r="5766" ht="12.75">
      <c r="A5766" s="68"/>
    </row>
    <row r="5770" ht="12.75">
      <c r="A5770" s="68"/>
    </row>
    <row r="5771" ht="12.75">
      <c r="A5771" s="68"/>
    </row>
    <row r="5772" ht="12.75">
      <c r="A5772" s="68"/>
    </row>
    <row r="5773" ht="12.75">
      <c r="A5773" s="68"/>
    </row>
    <row r="5774" ht="12.75">
      <c r="A5774" s="68"/>
    </row>
    <row r="5775" ht="12.75">
      <c r="A5775" s="68"/>
    </row>
    <row r="5776" ht="12.75">
      <c r="A5776" s="68"/>
    </row>
    <row r="5777" ht="12.75">
      <c r="A5777" s="68"/>
    </row>
    <row r="5778" ht="12.75">
      <c r="A5778" s="68"/>
    </row>
    <row r="5779" ht="12.75">
      <c r="A5779" s="68"/>
    </row>
    <row r="5780" ht="12.75">
      <c r="A5780" s="68"/>
    </row>
    <row r="5781" ht="12.75">
      <c r="A5781" s="68"/>
    </row>
    <row r="5782" ht="12.75">
      <c r="A5782" s="68"/>
    </row>
    <row r="5783" ht="12.75">
      <c r="A5783" s="68"/>
    </row>
    <row r="5784" ht="12.75">
      <c r="A5784" s="68"/>
    </row>
    <row r="5785" ht="12.75">
      <c r="A5785" s="68"/>
    </row>
    <row r="5786" ht="12.75">
      <c r="A5786" s="68"/>
    </row>
    <row r="5787" ht="12.75">
      <c r="A5787" s="68"/>
    </row>
    <row r="5788" ht="12.75">
      <c r="A5788" s="68"/>
    </row>
    <row r="5789" ht="12.75">
      <c r="A5789" s="68"/>
    </row>
    <row r="5790" ht="12.75">
      <c r="A5790" s="68"/>
    </row>
    <row r="5791" ht="12.75">
      <c r="A5791" s="68"/>
    </row>
    <row r="5792" ht="12.75">
      <c r="A5792" s="68"/>
    </row>
    <row r="5794" ht="12.75">
      <c r="A5794" s="68"/>
    </row>
    <row r="5798" ht="12.75">
      <c r="A5798" s="68"/>
    </row>
    <row r="5799" ht="12.75">
      <c r="A5799" s="68"/>
    </row>
    <row r="5800" ht="12.75">
      <c r="A5800" s="68"/>
    </row>
    <row r="5801" ht="12.75">
      <c r="A5801" s="68"/>
    </row>
    <row r="5802" ht="12.75">
      <c r="A5802" s="68"/>
    </row>
    <row r="5803" ht="12.75">
      <c r="A5803" s="68"/>
    </row>
    <row r="5804" ht="12.75">
      <c r="A5804" s="68"/>
    </row>
    <row r="5805" ht="12.75">
      <c r="A5805" s="68"/>
    </row>
    <row r="5806" ht="12.75">
      <c r="A5806" s="68"/>
    </row>
    <row r="5807" ht="12.75">
      <c r="A5807" s="68"/>
    </row>
    <row r="5808" ht="12.75">
      <c r="A5808" s="68"/>
    </row>
    <row r="5809" ht="12.75">
      <c r="A5809" s="68"/>
    </row>
    <row r="5810" ht="12.75">
      <c r="A5810" s="68"/>
    </row>
    <row r="5811" ht="12.75">
      <c r="A5811" s="68"/>
    </row>
    <row r="5812" ht="12.75">
      <c r="A5812" s="68"/>
    </row>
    <row r="5813" ht="12.75">
      <c r="A5813" s="68"/>
    </row>
    <row r="5815" ht="12.75">
      <c r="A5815" s="68"/>
    </row>
    <row r="5816" ht="12.75">
      <c r="A5816" s="68"/>
    </row>
    <row r="5817" ht="12.75">
      <c r="A5817" s="68"/>
    </row>
    <row r="5818" ht="12.75">
      <c r="A5818" s="68"/>
    </row>
    <row r="5819" ht="12.75">
      <c r="A5819" s="68"/>
    </row>
    <row r="5820" ht="12.75">
      <c r="A5820" s="68"/>
    </row>
    <row r="5821" ht="12.75">
      <c r="A5821" s="68"/>
    </row>
    <row r="5822" ht="12.75">
      <c r="A5822" s="68"/>
    </row>
    <row r="5823" ht="12.75">
      <c r="A5823" s="68"/>
    </row>
    <row r="5824" ht="12.75">
      <c r="A5824" s="68"/>
    </row>
    <row r="5825" ht="12.75">
      <c r="A5825" s="68"/>
    </row>
    <row r="5826" ht="12.75">
      <c r="A5826" s="68"/>
    </row>
    <row r="5827" ht="12.75">
      <c r="A5827" s="68"/>
    </row>
    <row r="5829" ht="12.75">
      <c r="A5829" s="68"/>
    </row>
    <row r="5830" ht="12.75">
      <c r="A5830" s="68"/>
    </row>
    <row r="5832" ht="12.75">
      <c r="A5832" s="68"/>
    </row>
    <row r="5833" ht="12.75">
      <c r="A5833" s="68"/>
    </row>
    <row r="5834" ht="12.75">
      <c r="A5834" s="68"/>
    </row>
    <row r="5835" ht="12.75">
      <c r="A5835" s="68"/>
    </row>
    <row r="5836" ht="12.75">
      <c r="A5836" s="68"/>
    </row>
    <row r="5837" ht="12.75">
      <c r="A5837" s="68"/>
    </row>
    <row r="5838" ht="12.75">
      <c r="A5838" s="68"/>
    </row>
    <row r="5839" ht="12.75">
      <c r="A5839" s="68"/>
    </row>
    <row r="5840" ht="12.75">
      <c r="A5840" s="68"/>
    </row>
    <row r="5841" ht="12.75">
      <c r="A5841" s="68"/>
    </row>
    <row r="5842" ht="12.75">
      <c r="A5842" s="68"/>
    </row>
    <row r="5843" ht="12.75">
      <c r="A5843" s="68"/>
    </row>
    <row r="5844" ht="12.75">
      <c r="A5844" s="68"/>
    </row>
    <row r="5845" ht="12.75">
      <c r="A5845" s="68"/>
    </row>
    <row r="5846" ht="12.75">
      <c r="A5846" s="68"/>
    </row>
    <row r="5847" ht="12.75">
      <c r="A5847" s="68"/>
    </row>
    <row r="5848" ht="12.75">
      <c r="A5848" s="68"/>
    </row>
    <row r="5849" ht="12.75">
      <c r="A5849" s="68"/>
    </row>
    <row r="5850" ht="12.75">
      <c r="A5850" s="68"/>
    </row>
    <row r="5851" ht="12.75">
      <c r="A5851" s="68"/>
    </row>
    <row r="5852" ht="12.75">
      <c r="A5852" s="68"/>
    </row>
    <row r="5853" ht="12.75">
      <c r="A5853" s="68"/>
    </row>
    <row r="5854" ht="12.75">
      <c r="A5854" s="68"/>
    </row>
    <row r="5855" ht="12.75">
      <c r="A5855" s="68"/>
    </row>
    <row r="5856" ht="12.75">
      <c r="A5856" s="68"/>
    </row>
    <row r="5857" ht="12.75">
      <c r="A5857" s="68"/>
    </row>
    <row r="5858" ht="12.75">
      <c r="A5858" s="68"/>
    </row>
    <row r="5859" ht="12.75">
      <c r="A5859" s="68"/>
    </row>
    <row r="5860" ht="12.75">
      <c r="A5860" s="68"/>
    </row>
    <row r="5861" ht="12.75">
      <c r="A5861" s="68"/>
    </row>
    <row r="5862" ht="12.75">
      <c r="A5862" s="68"/>
    </row>
    <row r="5863" ht="12.75">
      <c r="A5863" s="68"/>
    </row>
    <row r="5864" ht="12.75">
      <c r="A5864" s="68"/>
    </row>
    <row r="5865" ht="12.75">
      <c r="A5865" s="68"/>
    </row>
    <row r="5866" ht="12.75">
      <c r="A5866" s="68"/>
    </row>
    <row r="5867" ht="12.75">
      <c r="A5867" s="68"/>
    </row>
    <row r="5868" ht="12.75">
      <c r="A5868" s="68"/>
    </row>
    <row r="5869" ht="12.75">
      <c r="A5869" s="68"/>
    </row>
    <row r="5870" ht="12.75">
      <c r="A5870" s="68"/>
    </row>
    <row r="5871" ht="12.75">
      <c r="A5871" s="68"/>
    </row>
    <row r="5872" ht="12.75">
      <c r="A5872" s="68"/>
    </row>
    <row r="5873" ht="12.75">
      <c r="A5873" s="68"/>
    </row>
    <row r="5874" ht="12.75">
      <c r="A5874" s="68"/>
    </row>
    <row r="5875" ht="12.75">
      <c r="A5875" s="68"/>
    </row>
    <row r="5876" ht="12.75">
      <c r="A5876" s="68"/>
    </row>
    <row r="5877" ht="12.75">
      <c r="A5877" s="68"/>
    </row>
    <row r="5878" ht="12.75">
      <c r="A5878" s="68"/>
    </row>
    <row r="5879" ht="12.75">
      <c r="A5879" s="68"/>
    </row>
    <row r="5880" ht="12.75">
      <c r="A5880" s="68"/>
    </row>
    <row r="5881" ht="12.75">
      <c r="A5881" s="68"/>
    </row>
    <row r="5882" ht="12.75">
      <c r="A5882" s="68"/>
    </row>
    <row r="5883" ht="12.75">
      <c r="A5883" s="68"/>
    </row>
    <row r="5884" ht="12.75">
      <c r="A5884" s="68"/>
    </row>
    <row r="5887" ht="12.75">
      <c r="A5887" s="68"/>
    </row>
    <row r="5888" ht="12.75">
      <c r="A5888" s="68"/>
    </row>
    <row r="5889" ht="12.75">
      <c r="A5889" s="68"/>
    </row>
    <row r="5890" ht="12.75">
      <c r="A5890" s="68"/>
    </row>
    <row r="5891" ht="12.75">
      <c r="A5891" s="68"/>
    </row>
    <row r="5892" ht="12.75">
      <c r="A5892" s="68"/>
    </row>
    <row r="5893" ht="12.75">
      <c r="A5893" s="68"/>
    </row>
    <row r="5894" ht="12.75">
      <c r="A5894" s="68"/>
    </row>
    <row r="5895" ht="12.75">
      <c r="A5895" s="68"/>
    </row>
    <row r="5896" ht="12.75">
      <c r="A5896" s="68"/>
    </row>
    <row r="5897" ht="12.75">
      <c r="A5897" s="68"/>
    </row>
    <row r="5898" ht="12.75">
      <c r="A5898" s="68"/>
    </row>
    <row r="5899" ht="12.75">
      <c r="A5899" s="68"/>
    </row>
    <row r="5900" ht="12.75">
      <c r="A5900" s="68"/>
    </row>
    <row r="5901" ht="12.75">
      <c r="A5901" s="68"/>
    </row>
    <row r="5902" ht="12.75">
      <c r="A5902" s="68"/>
    </row>
    <row r="5903" ht="12.75">
      <c r="A5903" s="68"/>
    </row>
    <row r="5904" ht="12.75">
      <c r="A5904" s="68"/>
    </row>
    <row r="5905" ht="12.75">
      <c r="A5905" s="68"/>
    </row>
    <row r="5906" ht="12.75">
      <c r="A5906" s="68"/>
    </row>
    <row r="5907" ht="12.75">
      <c r="A5907" s="68"/>
    </row>
    <row r="5908" ht="12.75">
      <c r="A5908" s="68"/>
    </row>
    <row r="5909" ht="12.75">
      <c r="A5909" s="68"/>
    </row>
    <row r="5910" ht="12.75">
      <c r="A5910" s="68"/>
    </row>
    <row r="5911" ht="12.75">
      <c r="A5911" s="68"/>
    </row>
    <row r="5912" ht="12.75">
      <c r="A5912" s="68"/>
    </row>
    <row r="5913" ht="12.75">
      <c r="A5913" s="68"/>
    </row>
    <row r="5914" ht="12.75">
      <c r="A5914" s="68"/>
    </row>
    <row r="5915" ht="12.75">
      <c r="A5915" s="68"/>
    </row>
    <row r="5916" ht="12.75">
      <c r="A5916" s="68"/>
    </row>
    <row r="5917" ht="12.75">
      <c r="A5917" s="68"/>
    </row>
    <row r="5918" ht="12.75">
      <c r="A5918" s="68"/>
    </row>
    <row r="5919" ht="12.75">
      <c r="A5919" s="68"/>
    </row>
    <row r="5920" ht="12.75">
      <c r="A5920" s="68"/>
    </row>
    <row r="5921" ht="12.75">
      <c r="A5921" s="68"/>
    </row>
    <row r="5922" ht="12.75">
      <c r="A5922" s="68"/>
    </row>
    <row r="5923" ht="12.75">
      <c r="A5923" s="68"/>
    </row>
    <row r="5924" ht="12.75">
      <c r="A5924" s="68"/>
    </row>
    <row r="5925" ht="12.75">
      <c r="A5925" s="68"/>
    </row>
    <row r="5926" ht="12.75">
      <c r="A5926" s="68"/>
    </row>
    <row r="5927" ht="12.75">
      <c r="A5927" s="68"/>
    </row>
    <row r="5928" ht="12.75">
      <c r="A5928" s="68"/>
    </row>
    <row r="5929" ht="12.75">
      <c r="A5929" s="68"/>
    </row>
    <row r="5930" ht="12.75">
      <c r="A5930" s="68"/>
    </row>
    <row r="5931" ht="12.75">
      <c r="A5931" s="68"/>
    </row>
    <row r="5932" ht="12.75">
      <c r="A5932" s="68"/>
    </row>
    <row r="5933" ht="12.75">
      <c r="A5933" s="68"/>
    </row>
    <row r="5934" ht="12.75">
      <c r="A5934" s="68"/>
    </row>
    <row r="5935" ht="12.75">
      <c r="A5935" s="68"/>
    </row>
    <row r="5936" ht="12.75">
      <c r="A5936" s="68"/>
    </row>
    <row r="5937" ht="12.75">
      <c r="A5937" s="68"/>
    </row>
    <row r="5938" ht="12.75">
      <c r="A5938" s="68"/>
    </row>
    <row r="5939" ht="12.75">
      <c r="A5939" s="68"/>
    </row>
    <row r="5940" ht="12.75">
      <c r="A5940" s="68"/>
    </row>
    <row r="5941" ht="12.75">
      <c r="A5941" s="68"/>
    </row>
    <row r="5942" ht="12.75">
      <c r="A5942" s="68"/>
    </row>
    <row r="5943" ht="12.75">
      <c r="A5943" s="68"/>
    </row>
    <row r="5944" ht="12.75">
      <c r="A5944" s="68"/>
    </row>
    <row r="5945" ht="12.75">
      <c r="A5945" s="68"/>
    </row>
    <row r="5946" ht="12.75">
      <c r="A5946" s="68"/>
    </row>
    <row r="5947" ht="12.75">
      <c r="A5947" s="68"/>
    </row>
    <row r="5948" ht="12.75">
      <c r="A5948" s="68"/>
    </row>
    <row r="5949" ht="12.75">
      <c r="A5949" s="68"/>
    </row>
    <row r="5950" ht="12.75">
      <c r="A5950" s="68"/>
    </row>
    <row r="5951" ht="12.75">
      <c r="A5951" s="68"/>
    </row>
    <row r="5952" ht="12.75">
      <c r="A5952" s="68"/>
    </row>
    <row r="5953" ht="12.75">
      <c r="A5953" s="68"/>
    </row>
    <row r="5954" ht="12.75">
      <c r="A5954" s="68"/>
    </row>
    <row r="5955" ht="12.75">
      <c r="A5955" s="68"/>
    </row>
    <row r="5956" ht="12.75">
      <c r="A5956" s="68"/>
    </row>
    <row r="5957" ht="12.75">
      <c r="A5957" s="68"/>
    </row>
    <row r="5958" ht="12.75">
      <c r="A5958" s="68"/>
    </row>
    <row r="5959" ht="12.75">
      <c r="A5959" s="68"/>
    </row>
    <row r="5960" ht="12.75">
      <c r="A5960" s="68"/>
    </row>
    <row r="5961" ht="12.75">
      <c r="A5961" s="68"/>
    </row>
    <row r="5962" ht="12.75">
      <c r="A5962" s="68"/>
    </row>
    <row r="5963" ht="12.75">
      <c r="A5963" s="68"/>
    </row>
    <row r="5964" ht="12.75">
      <c r="A5964" s="68"/>
    </row>
    <row r="5965" ht="12.75">
      <c r="A5965" s="68"/>
    </row>
    <row r="5966" ht="12.75">
      <c r="A5966" s="68"/>
    </row>
    <row r="5967" ht="12.75">
      <c r="A5967" s="68"/>
    </row>
    <row r="5968" ht="12.75">
      <c r="A5968" s="68"/>
    </row>
    <row r="5969" ht="12.75">
      <c r="A5969" s="68"/>
    </row>
    <row r="5970" ht="12.75">
      <c r="A5970" s="68"/>
    </row>
    <row r="5971" ht="12.75">
      <c r="A5971" s="68"/>
    </row>
    <row r="5972" ht="12.75">
      <c r="A5972" s="68"/>
    </row>
    <row r="5973" ht="12.75">
      <c r="A5973" s="68"/>
    </row>
    <row r="5974" ht="12.75">
      <c r="A5974" s="68"/>
    </row>
    <row r="5975" ht="12.75">
      <c r="A5975" s="68"/>
    </row>
    <row r="5976" ht="12.75">
      <c r="A5976" s="68"/>
    </row>
    <row r="5977" ht="12.75">
      <c r="A5977" s="68"/>
    </row>
    <row r="5978" ht="12.75">
      <c r="A5978" s="68"/>
    </row>
    <row r="5981" ht="12.75">
      <c r="A5981" s="68"/>
    </row>
    <row r="5982" ht="12.75">
      <c r="A5982" s="68"/>
    </row>
    <row r="5983" ht="12.75">
      <c r="A5983" s="68"/>
    </row>
    <row r="5984" ht="12.75">
      <c r="A5984" s="68"/>
    </row>
    <row r="5985" ht="12.75">
      <c r="A5985" s="68"/>
    </row>
    <row r="5986" ht="12.75">
      <c r="A5986" s="68"/>
    </row>
    <row r="5987" ht="12.75">
      <c r="A5987" s="68"/>
    </row>
    <row r="5988" ht="12.75">
      <c r="A5988" s="68"/>
    </row>
    <row r="5989" ht="12.75">
      <c r="A5989" s="68"/>
    </row>
    <row r="5991" ht="12.75">
      <c r="A5991" s="68"/>
    </row>
    <row r="5992" ht="12.75">
      <c r="A5992" s="68"/>
    </row>
    <row r="5993" ht="12.75">
      <c r="A5993" s="68"/>
    </row>
    <row r="5994" ht="12.75">
      <c r="A5994" s="68"/>
    </row>
    <row r="5995" ht="12.75">
      <c r="A5995" s="68"/>
    </row>
    <row r="5996" ht="12.75">
      <c r="A5996" s="68"/>
    </row>
    <row r="5997" ht="12.75">
      <c r="A5997" s="68"/>
    </row>
    <row r="5998" ht="12.75">
      <c r="A5998" s="68"/>
    </row>
    <row r="5999" ht="12.75">
      <c r="A5999" s="68"/>
    </row>
    <row r="6000" ht="12.75">
      <c r="A6000" s="68"/>
    </row>
    <row r="6001" ht="12.75">
      <c r="A6001" s="68"/>
    </row>
    <row r="6002" ht="12.75">
      <c r="A6002" s="68"/>
    </row>
    <row r="6003" ht="12.75">
      <c r="A6003" s="68"/>
    </row>
    <row r="6004" ht="12.75">
      <c r="A6004" s="68"/>
    </row>
    <row r="6005" ht="12.75">
      <c r="A6005" s="68"/>
    </row>
    <row r="6006" ht="12.75">
      <c r="A6006" s="68"/>
    </row>
    <row r="6007" ht="12.75">
      <c r="A6007" s="68"/>
    </row>
    <row r="6008" ht="12.75">
      <c r="A6008" s="68"/>
    </row>
    <row r="6009" ht="12.75">
      <c r="A6009" s="68"/>
    </row>
    <row r="6010" ht="12.75">
      <c r="A6010" s="68"/>
    </row>
    <row r="6011" ht="12.75">
      <c r="A6011" s="68"/>
    </row>
    <row r="6012" ht="12.75">
      <c r="A6012" s="68"/>
    </row>
    <row r="6013" ht="12.75">
      <c r="A6013" s="68"/>
    </row>
    <row r="6014" ht="12.75">
      <c r="A6014" s="68"/>
    </row>
    <row r="6015" ht="12.75">
      <c r="A6015" s="68"/>
    </row>
    <row r="6016" ht="12.75">
      <c r="A6016" s="68"/>
    </row>
    <row r="6017" ht="12.75">
      <c r="A6017" s="68"/>
    </row>
    <row r="6018" ht="12.75">
      <c r="A6018" s="68"/>
    </row>
    <row r="6019" ht="12.75">
      <c r="A6019" s="68"/>
    </row>
    <row r="6020" ht="12.75">
      <c r="A6020" s="68"/>
    </row>
    <row r="6021" ht="12.75">
      <c r="A6021" s="68"/>
    </row>
    <row r="6022" ht="12.75">
      <c r="A6022" s="68"/>
    </row>
    <row r="6023" ht="12.75">
      <c r="A6023" s="68"/>
    </row>
    <row r="6024" ht="12.75">
      <c r="A6024" s="68"/>
    </row>
    <row r="6025" ht="12.75">
      <c r="A6025" s="68"/>
    </row>
    <row r="6026" ht="12.75">
      <c r="A6026" s="68"/>
    </row>
    <row r="6027" ht="12.75">
      <c r="A6027" s="68"/>
    </row>
    <row r="6028" ht="12.75">
      <c r="A6028" s="68"/>
    </row>
    <row r="6029" ht="12.75">
      <c r="A6029" s="68"/>
    </row>
    <row r="6030" ht="12.75">
      <c r="A6030" s="68"/>
    </row>
    <row r="6031" ht="12.75">
      <c r="A6031" s="68"/>
    </row>
    <row r="6032" ht="12.75">
      <c r="A6032" s="68"/>
    </row>
    <row r="6034" ht="12.75">
      <c r="A6034" s="68"/>
    </row>
    <row r="6035" ht="12.75">
      <c r="A6035" s="68"/>
    </row>
    <row r="6036" ht="12.75">
      <c r="A6036" s="68"/>
    </row>
    <row r="6037" ht="12.75">
      <c r="A6037" s="68"/>
    </row>
    <row r="6038" ht="12.75">
      <c r="A6038" s="68"/>
    </row>
    <row r="6039" ht="12.75">
      <c r="A6039" s="68"/>
    </row>
    <row r="6040" ht="12.75">
      <c r="A6040" s="68"/>
    </row>
    <row r="6041" ht="12.75">
      <c r="A6041" s="68"/>
    </row>
    <row r="6042" ht="12.75">
      <c r="A6042" s="68"/>
    </row>
    <row r="6043" ht="12.75">
      <c r="A6043" s="68"/>
    </row>
    <row r="6044" ht="12.75">
      <c r="A6044" s="68"/>
    </row>
    <row r="6045" ht="12.75">
      <c r="A6045" s="68"/>
    </row>
    <row r="6046" ht="12.75">
      <c r="A6046" s="68"/>
    </row>
    <row r="6047" ht="12.75">
      <c r="A6047" s="68"/>
    </row>
    <row r="6048" ht="12.75">
      <c r="A6048" s="68"/>
    </row>
    <row r="6049" ht="12.75">
      <c r="A6049" s="68"/>
    </row>
    <row r="6050" ht="12.75">
      <c r="A6050" s="68"/>
    </row>
    <row r="6051" ht="12.75">
      <c r="A6051" s="68"/>
    </row>
    <row r="6052" ht="12.75">
      <c r="A6052" s="68"/>
    </row>
    <row r="6053" ht="12.75">
      <c r="A6053" s="68"/>
    </row>
    <row r="6054" ht="12.75">
      <c r="A6054" s="68"/>
    </row>
    <row r="6055" ht="12.75">
      <c r="A6055" s="68"/>
    </row>
    <row r="6056" ht="12.75">
      <c r="A6056" s="68"/>
    </row>
    <row r="6057" ht="12.75">
      <c r="A6057" s="68"/>
    </row>
    <row r="6058" ht="12.75">
      <c r="A6058" s="68"/>
    </row>
    <row r="6059" ht="12.75">
      <c r="A6059" s="68"/>
    </row>
    <row r="6060" ht="12.75">
      <c r="A6060" s="68"/>
    </row>
    <row r="6061" ht="12.75">
      <c r="A6061" s="68"/>
    </row>
    <row r="6063" ht="12.75">
      <c r="A6063" s="68"/>
    </row>
    <row r="6064" ht="12.75">
      <c r="A6064" s="68"/>
    </row>
    <row r="6065" ht="12.75">
      <c r="A6065" s="68"/>
    </row>
    <row r="6066" ht="12.75">
      <c r="A6066" s="68"/>
    </row>
    <row r="6067" ht="12.75">
      <c r="A6067" s="68"/>
    </row>
    <row r="6068" ht="12.75">
      <c r="A6068" s="68"/>
    </row>
    <row r="6069" ht="12.75">
      <c r="A6069" s="68"/>
    </row>
    <row r="6070" ht="12.75">
      <c r="A6070" s="68"/>
    </row>
    <row r="6071" ht="12.75">
      <c r="A6071" s="68"/>
    </row>
    <row r="6073" ht="12.75">
      <c r="A6073" s="68"/>
    </row>
    <row r="6074" ht="12.75">
      <c r="A6074" s="68"/>
    </row>
    <row r="6075" ht="12.75">
      <c r="A6075" s="68"/>
    </row>
    <row r="6076" ht="12.75">
      <c r="A6076" s="68"/>
    </row>
    <row r="6077" ht="12.75">
      <c r="A6077" s="68"/>
    </row>
    <row r="6078" ht="12.75">
      <c r="A6078" s="68"/>
    </row>
    <row r="6079" ht="12.75">
      <c r="A6079" s="68"/>
    </row>
    <row r="6080" ht="12.75">
      <c r="A6080" s="68"/>
    </row>
    <row r="6081" ht="12.75">
      <c r="A6081" s="68"/>
    </row>
    <row r="6082" ht="12.75">
      <c r="A6082" s="68"/>
    </row>
    <row r="6083" ht="12.75">
      <c r="A6083" s="68"/>
    </row>
    <row r="6085" ht="12.75">
      <c r="A6085" s="68"/>
    </row>
    <row r="6086" ht="12.75">
      <c r="A6086" s="68"/>
    </row>
    <row r="6087" ht="12.75">
      <c r="A6087" s="68"/>
    </row>
    <row r="6088" ht="12.75">
      <c r="A6088" s="68"/>
    </row>
    <row r="6089" ht="12.75">
      <c r="A6089" s="68"/>
    </row>
    <row r="6090" ht="12.75">
      <c r="A6090" s="68"/>
    </row>
    <row r="6091" ht="12.75">
      <c r="A6091" s="68"/>
    </row>
    <row r="6092" ht="12.75">
      <c r="A6092" s="68"/>
    </row>
    <row r="6093" ht="12.75">
      <c r="A6093" s="68"/>
    </row>
    <row r="6094" ht="12.75">
      <c r="A6094" s="68"/>
    </row>
    <row r="6095" ht="12.75">
      <c r="A6095" s="68"/>
    </row>
    <row r="6096" ht="12.75">
      <c r="A6096" s="68"/>
    </row>
    <row r="6097" ht="12.75">
      <c r="A6097" s="68"/>
    </row>
    <row r="6098" ht="12.75">
      <c r="A6098" s="68"/>
    </row>
    <row r="6099" ht="12.75">
      <c r="A6099" s="68"/>
    </row>
    <row r="6100" ht="12.75">
      <c r="A6100" s="68"/>
    </row>
    <row r="6101" ht="12.75">
      <c r="A6101" s="68"/>
    </row>
    <row r="6102" ht="12.75">
      <c r="A6102" s="68"/>
    </row>
    <row r="6103" ht="12.75">
      <c r="A6103" s="68"/>
    </row>
    <row r="6104" ht="12.75">
      <c r="A6104" s="68"/>
    </row>
    <row r="6105" ht="12.75">
      <c r="A6105" s="68"/>
    </row>
    <row r="6106" ht="12.75">
      <c r="A6106" s="68"/>
    </row>
    <row r="6107" ht="12.75">
      <c r="A6107" s="68"/>
    </row>
    <row r="6108" ht="12.75">
      <c r="A6108" s="68"/>
    </row>
    <row r="6109" ht="12.75">
      <c r="A6109" s="68"/>
    </row>
    <row r="6111" ht="12.75">
      <c r="A6111" s="68"/>
    </row>
    <row r="6112" ht="12.75">
      <c r="A6112" s="68"/>
    </row>
    <row r="6114" ht="12.75">
      <c r="A6114" s="68"/>
    </row>
    <row r="6115" ht="12.75">
      <c r="A6115" s="68"/>
    </row>
    <row r="6116" ht="12.75">
      <c r="A6116" s="68"/>
    </row>
    <row r="6117" ht="12.75">
      <c r="A6117" s="68"/>
    </row>
    <row r="6118" ht="12.75">
      <c r="A6118" s="68"/>
    </row>
    <row r="6119" ht="12.75">
      <c r="A6119" s="68"/>
    </row>
    <row r="6120" ht="12.75">
      <c r="A6120" s="68"/>
    </row>
    <row r="6121" ht="12.75">
      <c r="A6121" s="68"/>
    </row>
    <row r="6122" ht="12.75">
      <c r="A6122" s="68"/>
    </row>
    <row r="6123" ht="12.75">
      <c r="A6123" s="68"/>
    </row>
    <row r="6124" ht="12.75">
      <c r="A6124" s="68"/>
    </row>
    <row r="6125" ht="12.75">
      <c r="A6125" s="68"/>
    </row>
    <row r="6126" ht="12.75">
      <c r="A6126" s="68"/>
    </row>
    <row r="6127" ht="12.75">
      <c r="A6127" s="68"/>
    </row>
    <row r="6129" ht="12.75">
      <c r="A6129" s="68"/>
    </row>
    <row r="6130" ht="12.75">
      <c r="A6130" s="68"/>
    </row>
    <row r="6131" ht="12.75">
      <c r="A6131" s="68"/>
    </row>
    <row r="6132" ht="12.75">
      <c r="A6132" s="68"/>
    </row>
    <row r="6133" ht="12.75">
      <c r="A6133" s="68"/>
    </row>
    <row r="6134" ht="12.75">
      <c r="A6134" s="68"/>
    </row>
    <row r="6135" ht="12.75">
      <c r="A6135" s="68"/>
    </row>
    <row r="6136" ht="12.75">
      <c r="A6136" s="68"/>
    </row>
    <row r="6137" ht="12.75">
      <c r="A6137" s="68"/>
    </row>
    <row r="6138" ht="12.75">
      <c r="A6138" s="68"/>
    </row>
    <row r="6139" ht="12.75">
      <c r="A6139" s="68"/>
    </row>
    <row r="6140" ht="12.75">
      <c r="A6140" s="68"/>
    </row>
    <row r="6141" ht="12.75">
      <c r="A6141" s="68"/>
    </row>
    <row r="6142" ht="12.75">
      <c r="A6142" s="68"/>
    </row>
    <row r="6143" ht="12.75">
      <c r="A6143" s="68"/>
    </row>
    <row r="6144" ht="12.75">
      <c r="A6144" s="68"/>
    </row>
    <row r="6145" ht="12.75">
      <c r="A6145" s="68"/>
    </row>
    <row r="6147" ht="12.75">
      <c r="A6147" s="68"/>
    </row>
    <row r="6148" ht="12.75">
      <c r="A6148" s="68"/>
    </row>
    <row r="6149" ht="12.75">
      <c r="A6149" s="68"/>
    </row>
    <row r="6150" ht="12.75">
      <c r="A6150" s="68"/>
    </row>
    <row r="6151" ht="12.75">
      <c r="A6151" s="68"/>
    </row>
    <row r="6152" ht="12.75">
      <c r="A6152" s="68"/>
    </row>
    <row r="6153" ht="12.75">
      <c r="A6153" s="68"/>
    </row>
    <row r="6154" ht="12.75">
      <c r="A6154" s="68"/>
    </row>
    <row r="6155" ht="12.75">
      <c r="A6155" s="68"/>
    </row>
    <row r="6156" ht="12.75">
      <c r="A6156" s="68"/>
    </row>
    <row r="6157" ht="12.75">
      <c r="A6157" s="68"/>
    </row>
    <row r="6158" ht="12.75">
      <c r="A6158" s="68"/>
    </row>
    <row r="6159" ht="12.75">
      <c r="A6159" s="68"/>
    </row>
    <row r="6160" ht="12.75">
      <c r="A6160" s="68"/>
    </row>
    <row r="6161" ht="12.75">
      <c r="A6161" s="68"/>
    </row>
    <row r="6163" ht="12.75">
      <c r="A6163" s="68"/>
    </row>
    <row r="6164" ht="12.75">
      <c r="A6164" s="68"/>
    </row>
    <row r="6165" ht="12.75">
      <c r="A6165" s="68"/>
    </row>
    <row r="6166" ht="12.75">
      <c r="A6166" s="68"/>
    </row>
    <row r="6167" ht="12.75">
      <c r="A6167" s="68"/>
    </row>
    <row r="6168" ht="12.75">
      <c r="A6168" s="68"/>
    </row>
    <row r="6169" ht="12.75">
      <c r="A6169" s="68"/>
    </row>
    <row r="6170" ht="12.75">
      <c r="A6170" s="68"/>
    </row>
    <row r="6171" ht="12.75">
      <c r="A6171" s="68"/>
    </row>
    <row r="6172" ht="12.75">
      <c r="A6172" s="68"/>
    </row>
    <row r="6173" ht="12.75">
      <c r="A6173" s="68"/>
    </row>
    <row r="6174" ht="12.75">
      <c r="A6174" s="68"/>
    </row>
    <row r="6175" ht="12.75">
      <c r="A6175" s="68"/>
    </row>
    <row r="6176" ht="12.75">
      <c r="A6176" s="68"/>
    </row>
    <row r="6177" ht="12.75">
      <c r="A6177" s="68"/>
    </row>
    <row r="6178" ht="12.75">
      <c r="A6178" s="68"/>
    </row>
    <row r="6179" ht="12.75">
      <c r="A6179" s="68"/>
    </row>
    <row r="6180" ht="12.75">
      <c r="A6180" s="68"/>
    </row>
    <row r="6181" ht="12.75">
      <c r="A6181" s="68"/>
    </row>
    <row r="6182" ht="12.75">
      <c r="A6182" s="68"/>
    </row>
    <row r="6183" ht="12.75">
      <c r="A6183" s="68"/>
    </row>
    <row r="6184" ht="12.75">
      <c r="A6184" s="68"/>
    </row>
    <row r="6185" ht="12.75">
      <c r="A6185" s="68"/>
    </row>
    <row r="6186" ht="12.75">
      <c r="A6186" s="68"/>
    </row>
    <row r="6187" ht="12.75">
      <c r="A6187" s="68"/>
    </row>
    <row r="6188" ht="12.75">
      <c r="A6188" s="68"/>
    </row>
    <row r="6189" ht="12.75">
      <c r="A6189" s="68"/>
    </row>
    <row r="6190" ht="12.75">
      <c r="A6190" s="68"/>
    </row>
    <row r="6191" ht="12.75">
      <c r="A6191" s="68"/>
    </row>
    <row r="6192" ht="12.75">
      <c r="A6192" s="68"/>
    </row>
    <row r="6193" ht="12.75">
      <c r="A6193" s="68"/>
    </row>
    <row r="6194" ht="12.75">
      <c r="A6194" s="68"/>
    </row>
    <row r="6195" ht="12.75">
      <c r="A6195" s="68"/>
    </row>
    <row r="6196" ht="12.75">
      <c r="A6196" s="68"/>
    </row>
    <row r="6197" ht="12.75">
      <c r="A6197" s="68"/>
    </row>
    <row r="6198" ht="12.75">
      <c r="A6198" s="68"/>
    </row>
    <row r="6199" ht="12.75">
      <c r="A6199" s="68"/>
    </row>
    <row r="6200" ht="12.75">
      <c r="A6200" s="68"/>
    </row>
    <row r="6201" ht="12.75">
      <c r="A6201" s="68"/>
    </row>
    <row r="6202" ht="12.75">
      <c r="A6202" s="68"/>
    </row>
    <row r="6203" ht="12.75">
      <c r="A6203" s="68"/>
    </row>
    <row r="6204" ht="12.75">
      <c r="A6204" s="68"/>
    </row>
    <row r="6205" ht="12.75">
      <c r="A6205" s="68"/>
    </row>
    <row r="6206" ht="12.75">
      <c r="A6206" s="68"/>
    </row>
    <row r="6207" ht="12.75">
      <c r="A6207" s="68"/>
    </row>
    <row r="6208" ht="12.75">
      <c r="A6208" s="68"/>
    </row>
    <row r="6209" ht="12.75">
      <c r="A6209" s="68"/>
    </row>
    <row r="6210" ht="12.75">
      <c r="A6210" s="68"/>
    </row>
    <row r="6211" ht="12.75">
      <c r="A6211" s="68"/>
    </row>
    <row r="6212" ht="12.75">
      <c r="A6212" s="68"/>
    </row>
    <row r="6213" ht="12.75">
      <c r="A6213" s="68"/>
    </row>
    <row r="6214" ht="12.75">
      <c r="A6214" s="68"/>
    </row>
    <row r="6215" ht="12.75">
      <c r="A6215" s="68"/>
    </row>
    <row r="6216" ht="12.75">
      <c r="A6216" s="68"/>
    </row>
    <row r="6217" ht="12.75">
      <c r="A6217" s="68"/>
    </row>
    <row r="6218" ht="12.75">
      <c r="A6218" s="68"/>
    </row>
    <row r="6219" ht="12.75">
      <c r="A6219" s="68"/>
    </row>
    <row r="6220" ht="12.75">
      <c r="A6220" s="68"/>
    </row>
    <row r="6221" ht="12.75">
      <c r="A6221" s="68"/>
    </row>
    <row r="6222" ht="12.75">
      <c r="A6222" s="68"/>
    </row>
    <row r="6223" ht="12.75">
      <c r="A6223" s="68"/>
    </row>
    <row r="6224" ht="12.75">
      <c r="A6224" s="68"/>
    </row>
    <row r="6225" ht="12.75">
      <c r="A6225" s="68"/>
    </row>
    <row r="6226" ht="12.75">
      <c r="A6226" s="68"/>
    </row>
    <row r="6227" ht="12.75">
      <c r="A6227" s="68"/>
    </row>
    <row r="6228" ht="12.75">
      <c r="A6228" s="68"/>
    </row>
    <row r="6230" ht="12.75">
      <c r="A6230" s="68"/>
    </row>
    <row r="6231" ht="12.75">
      <c r="A6231" s="68"/>
    </row>
    <row r="6232" ht="12.75">
      <c r="A6232" s="68"/>
    </row>
    <row r="6233" ht="12.75">
      <c r="A6233" s="68"/>
    </row>
    <row r="6234" ht="12.75">
      <c r="A6234" s="68"/>
    </row>
    <row r="6235" ht="12.75">
      <c r="A6235" s="68"/>
    </row>
    <row r="6236" ht="12.75">
      <c r="A6236" s="68"/>
    </row>
    <row r="6237" ht="12.75">
      <c r="A6237" s="68"/>
    </row>
    <row r="6238" ht="12.75">
      <c r="A6238" s="68"/>
    </row>
    <row r="6239" ht="12.75">
      <c r="A6239" s="68"/>
    </row>
    <row r="6240" ht="12.75">
      <c r="A6240" s="68"/>
    </row>
    <row r="6241" ht="12.75">
      <c r="A6241" s="68"/>
    </row>
    <row r="6242" ht="12.75">
      <c r="A6242" s="68"/>
    </row>
    <row r="6243" ht="12.75">
      <c r="A6243" s="68"/>
    </row>
    <row r="6244" ht="12.75">
      <c r="A6244" s="68"/>
    </row>
    <row r="6245" ht="12.75">
      <c r="A6245" s="68"/>
    </row>
    <row r="6246" ht="12.75">
      <c r="A6246" s="68"/>
    </row>
    <row r="6247" ht="12.75">
      <c r="A6247" s="68"/>
    </row>
    <row r="6248" ht="12.75">
      <c r="A6248" s="68"/>
    </row>
    <row r="6249" ht="12.75">
      <c r="A6249" s="68"/>
    </row>
    <row r="6250" ht="12.75">
      <c r="A6250" s="68"/>
    </row>
    <row r="6251" ht="12.75">
      <c r="A6251" s="68"/>
    </row>
    <row r="6252" ht="12.75">
      <c r="A6252" s="68"/>
    </row>
    <row r="6253" ht="12.75">
      <c r="A6253" s="68"/>
    </row>
    <row r="6254" ht="12.75">
      <c r="A6254" s="68"/>
    </row>
    <row r="6255" ht="12.75">
      <c r="A6255" s="68"/>
    </row>
    <row r="6256" ht="12.75">
      <c r="A6256" s="68"/>
    </row>
    <row r="6257" ht="12.75">
      <c r="A6257" s="68"/>
    </row>
    <row r="6258" ht="12.75">
      <c r="A6258" s="68"/>
    </row>
    <row r="6259" ht="12.75">
      <c r="A6259" s="68"/>
    </row>
    <row r="6260" ht="12.75">
      <c r="A6260" s="68"/>
    </row>
    <row r="6261" ht="12.75">
      <c r="A6261" s="68"/>
    </row>
    <row r="6262" ht="12.75">
      <c r="A6262" s="68"/>
    </row>
    <row r="6263" ht="12.75">
      <c r="A6263" s="68"/>
    </row>
    <row r="6264" ht="12.75">
      <c r="A6264" s="68"/>
    </row>
    <row r="6265" ht="12.75">
      <c r="A6265" s="68"/>
    </row>
    <row r="6266" ht="12.75">
      <c r="A6266" s="68"/>
    </row>
    <row r="6267" ht="12.75">
      <c r="A6267" s="68"/>
    </row>
    <row r="6268" ht="12.75">
      <c r="A6268" s="68"/>
    </row>
    <row r="6269" ht="12.75">
      <c r="A6269" s="68"/>
    </row>
    <row r="6270" ht="12.75">
      <c r="A6270" s="68"/>
    </row>
    <row r="6271" ht="12.75">
      <c r="A6271" s="68"/>
    </row>
    <row r="6272" ht="12.75">
      <c r="A6272" s="68"/>
    </row>
    <row r="6273" ht="12.75">
      <c r="A6273" s="68"/>
    </row>
    <row r="6274" ht="12.75">
      <c r="A6274" s="68"/>
    </row>
    <row r="6275" ht="12.75">
      <c r="A6275" s="68"/>
    </row>
    <row r="6276" ht="12.75">
      <c r="A6276" s="68"/>
    </row>
    <row r="6277" ht="12.75">
      <c r="A6277" s="68"/>
    </row>
    <row r="6278" ht="12.75">
      <c r="A6278" s="68"/>
    </row>
    <row r="6279" ht="12.75">
      <c r="A6279" s="68"/>
    </row>
    <row r="6280" ht="12.75">
      <c r="A6280" s="68"/>
    </row>
    <row r="6281" ht="12.75">
      <c r="A6281" s="68"/>
    </row>
    <row r="6282" ht="12.75">
      <c r="A6282" s="68"/>
    </row>
    <row r="6283" ht="12.75">
      <c r="A6283" s="68"/>
    </row>
    <row r="6284" ht="12.75">
      <c r="A6284" s="68"/>
    </row>
    <row r="6285" ht="12.75">
      <c r="A6285" s="68"/>
    </row>
    <row r="6286" ht="12.75">
      <c r="A6286" s="68"/>
    </row>
    <row r="6287" ht="12.75">
      <c r="A6287" s="68"/>
    </row>
    <row r="6288" ht="12.75">
      <c r="A6288" s="68"/>
    </row>
    <row r="6290" ht="12.75">
      <c r="A6290" s="68"/>
    </row>
    <row r="6291" ht="12.75">
      <c r="A6291" s="68"/>
    </row>
    <row r="6292" ht="12.75">
      <c r="A6292" s="68"/>
    </row>
    <row r="6293" ht="12.75">
      <c r="A6293" s="68"/>
    </row>
    <row r="6294" ht="12.75">
      <c r="A6294" s="68"/>
    </row>
    <row r="6295" ht="12.75">
      <c r="A6295" s="68"/>
    </row>
    <row r="6296" ht="12.75">
      <c r="A6296" s="68"/>
    </row>
    <row r="6297" ht="12.75">
      <c r="A6297" s="68"/>
    </row>
    <row r="6298" ht="12.75">
      <c r="A6298" s="68"/>
    </row>
    <row r="6299" ht="12.75">
      <c r="A6299" s="68"/>
    </row>
    <row r="6300" ht="12.75">
      <c r="A6300" s="68"/>
    </row>
    <row r="6301" ht="12.75">
      <c r="A6301" s="68"/>
    </row>
    <row r="6302" ht="12.75">
      <c r="A6302" s="68"/>
    </row>
    <row r="6303" ht="12.75">
      <c r="A6303" s="68"/>
    </row>
    <row r="6304" ht="12.75">
      <c r="A6304" s="68"/>
    </row>
    <row r="6305" ht="12.75">
      <c r="A6305" s="68"/>
    </row>
    <row r="6306" ht="12.75">
      <c r="A6306" s="68"/>
    </row>
    <row r="6307" ht="12.75">
      <c r="A6307" s="68"/>
    </row>
    <row r="6308" ht="12.75">
      <c r="A6308" s="68"/>
    </row>
    <row r="6309" ht="12.75">
      <c r="A6309" s="68"/>
    </row>
    <row r="6310" ht="12.75">
      <c r="A6310" s="68"/>
    </row>
    <row r="6311" ht="12.75">
      <c r="A6311" s="68"/>
    </row>
    <row r="6312" ht="12.75">
      <c r="A6312" s="68"/>
    </row>
    <row r="6313" ht="12.75">
      <c r="A6313" s="68"/>
    </row>
    <row r="6314" ht="12.75">
      <c r="A6314" s="68"/>
    </row>
    <row r="6315" ht="12.75">
      <c r="A6315" s="68"/>
    </row>
    <row r="6316" ht="12.75">
      <c r="A6316" s="68"/>
    </row>
    <row r="6317" ht="12.75">
      <c r="A6317" s="68"/>
    </row>
    <row r="6318" ht="12.75">
      <c r="A6318" s="68"/>
    </row>
    <row r="6319" ht="12.75">
      <c r="A6319" s="68"/>
    </row>
    <row r="6320" ht="12.75">
      <c r="A6320" s="68"/>
    </row>
    <row r="6321" ht="12.75">
      <c r="A6321" s="68"/>
    </row>
    <row r="6322" ht="12.75">
      <c r="A6322" s="68"/>
    </row>
    <row r="6323" ht="12.75">
      <c r="A6323" s="68"/>
    </row>
    <row r="6324" ht="12.75">
      <c r="A6324" s="68"/>
    </row>
    <row r="6325" ht="12.75">
      <c r="A6325" s="68"/>
    </row>
    <row r="6326" ht="12.75">
      <c r="A6326" s="68"/>
    </row>
    <row r="6327" ht="12.75">
      <c r="A6327" s="68"/>
    </row>
    <row r="6328" ht="12.75">
      <c r="A6328" s="68"/>
    </row>
    <row r="6329" ht="12.75">
      <c r="A6329" s="68"/>
    </row>
    <row r="6330" ht="12.75">
      <c r="A6330" s="68"/>
    </row>
    <row r="6331" ht="12.75">
      <c r="A6331" s="68"/>
    </row>
    <row r="6332" ht="12.75">
      <c r="A6332" s="68"/>
    </row>
    <row r="6333" ht="12.75">
      <c r="A6333" s="68"/>
    </row>
    <row r="6334" ht="12.75">
      <c r="A6334" s="68"/>
    </row>
    <row r="6335" ht="12.75">
      <c r="A6335" s="68"/>
    </row>
    <row r="6336" ht="12.75">
      <c r="A6336" s="68"/>
    </row>
    <row r="6337" ht="12.75">
      <c r="A6337" s="68"/>
    </row>
    <row r="6338" ht="12.75">
      <c r="A6338" s="68"/>
    </row>
    <row r="6339" ht="12.75">
      <c r="A6339" s="68"/>
    </row>
    <row r="6340" ht="12.75">
      <c r="A6340" s="68"/>
    </row>
    <row r="6341" ht="12.75">
      <c r="A6341" s="68"/>
    </row>
    <row r="6342" ht="12.75">
      <c r="A6342" s="68"/>
    </row>
    <row r="6343" ht="12.75">
      <c r="A6343" s="68"/>
    </row>
    <row r="6344" ht="12.75">
      <c r="A6344" s="68"/>
    </row>
    <row r="6345" ht="12.75">
      <c r="A6345" s="68"/>
    </row>
    <row r="6346" ht="12.75">
      <c r="A6346" s="68"/>
    </row>
    <row r="6347" ht="12.75">
      <c r="A6347" s="68"/>
    </row>
    <row r="6349" ht="12.75">
      <c r="A6349" s="68"/>
    </row>
    <row r="6350" ht="12.75">
      <c r="A6350" s="68"/>
    </row>
    <row r="6351" ht="12.75">
      <c r="A6351" s="68"/>
    </row>
    <row r="6352" ht="12.75">
      <c r="A6352" s="68"/>
    </row>
    <row r="6353" ht="12.75">
      <c r="A6353" s="68"/>
    </row>
    <row r="6354" ht="12.75">
      <c r="A6354" s="68"/>
    </row>
    <row r="6355" ht="12.75">
      <c r="A6355" s="68"/>
    </row>
    <row r="6356" ht="12.75">
      <c r="A6356" s="68"/>
    </row>
    <row r="6357" ht="12.75">
      <c r="A6357" s="68"/>
    </row>
    <row r="6358" ht="12.75">
      <c r="A6358" s="68"/>
    </row>
    <row r="6359" ht="12.75">
      <c r="A6359" s="68"/>
    </row>
    <row r="6360" ht="12.75">
      <c r="A6360" s="68"/>
    </row>
    <row r="6361" ht="12.75">
      <c r="A6361" s="68"/>
    </row>
    <row r="6362" ht="12.75">
      <c r="A6362" s="68"/>
    </row>
    <row r="6363" ht="12.75">
      <c r="A6363" s="68"/>
    </row>
    <row r="6364" ht="12.75">
      <c r="A6364" s="68"/>
    </row>
    <row r="6365" ht="12.75">
      <c r="A6365" s="68"/>
    </row>
    <row r="6366" ht="12.75">
      <c r="A6366" s="68"/>
    </row>
    <row r="6367" ht="12.75">
      <c r="A6367" s="68"/>
    </row>
    <row r="6368" ht="12.75">
      <c r="A6368" s="68"/>
    </row>
    <row r="6369" ht="12.75">
      <c r="A6369" s="68"/>
    </row>
    <row r="6370" ht="12.75">
      <c r="A6370" s="68"/>
    </row>
    <row r="6371" ht="12.75">
      <c r="A6371" s="68"/>
    </row>
    <row r="6372" ht="12.75">
      <c r="A6372" s="68"/>
    </row>
    <row r="6373" ht="12.75">
      <c r="A6373" s="68"/>
    </row>
    <row r="6374" ht="12.75">
      <c r="A6374" s="68"/>
    </row>
    <row r="6375" ht="12.75">
      <c r="A6375" s="68"/>
    </row>
    <row r="6376" ht="12.75">
      <c r="A6376" s="68"/>
    </row>
    <row r="6377" ht="12.75">
      <c r="A6377" s="68"/>
    </row>
    <row r="6378" ht="12.75">
      <c r="A6378" s="68"/>
    </row>
    <row r="6379" ht="12.75">
      <c r="A6379" s="68"/>
    </row>
    <row r="6380" ht="12.75">
      <c r="A6380" s="68"/>
    </row>
    <row r="6381" ht="12.75">
      <c r="A6381" s="68"/>
    </row>
    <row r="6382" ht="12.75">
      <c r="A6382" s="68"/>
    </row>
    <row r="6383" ht="12.75">
      <c r="A6383" s="68"/>
    </row>
    <row r="6384" ht="12.75">
      <c r="A6384" s="68"/>
    </row>
    <row r="6385" ht="12.75">
      <c r="A6385" s="68"/>
    </row>
    <row r="6387" ht="12.75">
      <c r="A6387" s="68"/>
    </row>
    <row r="6388" ht="12.75">
      <c r="A6388" s="68"/>
    </row>
    <row r="6389" ht="12.75">
      <c r="A6389" s="68"/>
    </row>
    <row r="6390" ht="12.75">
      <c r="A6390" s="68"/>
    </row>
    <row r="6392" ht="12.75">
      <c r="A6392" s="68"/>
    </row>
    <row r="6393" ht="12.75">
      <c r="A6393" s="68"/>
    </row>
    <row r="6394" ht="12.75">
      <c r="A6394" s="68"/>
    </row>
    <row r="6395" ht="12.75">
      <c r="A6395" s="68"/>
    </row>
    <row r="6396" ht="12.75">
      <c r="A6396" s="68"/>
    </row>
    <row r="6397" ht="12.75">
      <c r="A6397" s="68"/>
    </row>
    <row r="6398" ht="12.75">
      <c r="A6398" s="68"/>
    </row>
    <row r="6399" ht="12.75">
      <c r="A6399" s="68"/>
    </row>
    <row r="6400" ht="12.75">
      <c r="A6400" s="68"/>
    </row>
    <row r="6401" ht="12.75">
      <c r="A6401" s="68"/>
    </row>
    <row r="6402" ht="12.75">
      <c r="A6402" s="68"/>
    </row>
    <row r="6403" ht="12.75">
      <c r="A6403" s="68"/>
    </row>
    <row r="6404" ht="12.75">
      <c r="A6404" s="68"/>
    </row>
    <row r="6405" ht="12.75">
      <c r="A6405" s="68"/>
    </row>
    <row r="6406" ht="12.75">
      <c r="A6406" s="68"/>
    </row>
    <row r="6407" ht="12.75">
      <c r="A6407" s="68"/>
    </row>
    <row r="6408" ht="12.75">
      <c r="A6408" s="68"/>
    </row>
    <row r="6409" ht="12.75">
      <c r="A6409" s="68"/>
    </row>
    <row r="6410" ht="12.75">
      <c r="A6410" s="68"/>
    </row>
    <row r="6411" ht="12.75">
      <c r="A6411" s="68"/>
    </row>
    <row r="6413" ht="12.75">
      <c r="A6413" s="68"/>
    </row>
    <row r="6414" ht="12.75">
      <c r="A6414" s="68"/>
    </row>
    <row r="6415" ht="12.75">
      <c r="A6415" s="68"/>
    </row>
    <row r="6416" ht="12.75">
      <c r="A6416" s="68"/>
    </row>
    <row r="6417" ht="12.75">
      <c r="A6417" s="68"/>
    </row>
    <row r="6418" ht="12.75">
      <c r="A6418" s="68"/>
    </row>
    <row r="6419" ht="12.75">
      <c r="A6419" s="68"/>
    </row>
    <row r="6420" ht="12.75">
      <c r="A6420" s="68"/>
    </row>
    <row r="6421" ht="12.75">
      <c r="A6421" s="68"/>
    </row>
    <row r="6422" ht="12.75">
      <c r="A6422" s="68"/>
    </row>
    <row r="6423" ht="12.75">
      <c r="A6423" s="68"/>
    </row>
    <row r="6424" ht="12.75">
      <c r="A6424" s="68"/>
    </row>
    <row r="6425" ht="12.75">
      <c r="A6425" s="68"/>
    </row>
    <row r="6426" ht="12.75">
      <c r="A6426" s="68"/>
    </row>
    <row r="6427" ht="12.75">
      <c r="A6427" s="68"/>
    </row>
    <row r="6428" ht="12.75">
      <c r="A6428" s="68"/>
    </row>
    <row r="6429" ht="12.75">
      <c r="A6429" s="68"/>
    </row>
    <row r="6430" ht="12.75">
      <c r="A6430" s="68"/>
    </row>
    <row r="6431" ht="12.75">
      <c r="A6431" s="68"/>
    </row>
    <row r="6432" ht="12.75">
      <c r="A6432" s="68"/>
    </row>
    <row r="6433" ht="12.75">
      <c r="A6433" s="68"/>
    </row>
    <row r="6434" ht="12.75">
      <c r="A6434" s="68"/>
    </row>
    <row r="6435" ht="12.75">
      <c r="A6435" s="68"/>
    </row>
    <row r="6436" ht="12.75">
      <c r="A6436" s="68"/>
    </row>
    <row r="6437" ht="12.75">
      <c r="A6437" s="68"/>
    </row>
    <row r="6438" ht="12.75">
      <c r="A6438" s="68"/>
    </row>
    <row r="6439" ht="12.75">
      <c r="A6439" s="68"/>
    </row>
    <row r="6440" ht="12.75">
      <c r="A6440" s="68"/>
    </row>
    <row r="6441" ht="12.75">
      <c r="A6441" s="68"/>
    </row>
    <row r="6442" ht="12.75">
      <c r="A6442" s="68"/>
    </row>
    <row r="6443" ht="12.75">
      <c r="A6443" s="68"/>
    </row>
    <row r="6444" ht="12.75">
      <c r="A6444" s="68"/>
    </row>
    <row r="6445" ht="12.75">
      <c r="A6445" s="68"/>
    </row>
    <row r="6446" ht="12.75">
      <c r="A6446" s="68"/>
    </row>
    <row r="6447" ht="12.75">
      <c r="A6447" s="68"/>
    </row>
    <row r="6448" ht="12.75">
      <c r="A6448" s="68"/>
    </row>
    <row r="6449" ht="12.75">
      <c r="A6449" s="68"/>
    </row>
    <row r="6450" ht="12.75">
      <c r="A6450" s="68"/>
    </row>
    <row r="6451" ht="12.75">
      <c r="A6451" s="68"/>
    </row>
    <row r="6452" ht="12.75">
      <c r="A6452" s="68"/>
    </row>
    <row r="6453" ht="12.75">
      <c r="A6453" s="68"/>
    </row>
    <row r="6454" ht="12.75">
      <c r="A6454" s="68"/>
    </row>
    <row r="6455" ht="12.75">
      <c r="A6455" s="68"/>
    </row>
    <row r="6456" ht="12.75">
      <c r="A6456" s="68"/>
    </row>
    <row r="6457" ht="12.75">
      <c r="A6457" s="68"/>
    </row>
    <row r="6458" ht="12.75">
      <c r="A6458" s="68"/>
    </row>
    <row r="6459" ht="12.75">
      <c r="A6459" s="68"/>
    </row>
    <row r="6461" ht="12.75">
      <c r="A6461" s="68"/>
    </row>
    <row r="6462" ht="12.75">
      <c r="A6462" s="68"/>
    </row>
    <row r="6463" ht="12.75">
      <c r="A6463" s="68"/>
    </row>
    <row r="6464" ht="12.75">
      <c r="A6464" s="68"/>
    </row>
    <row r="6465" ht="12.75">
      <c r="A6465" s="68"/>
    </row>
    <row r="6466" ht="12.75">
      <c r="A6466" s="68"/>
    </row>
    <row r="6467" ht="12.75">
      <c r="A6467" s="68"/>
    </row>
    <row r="6468" ht="12.75">
      <c r="A6468" s="68"/>
    </row>
    <row r="6469" ht="12.75">
      <c r="A6469" s="68"/>
    </row>
    <row r="6470" ht="12.75">
      <c r="A6470" s="68"/>
    </row>
    <row r="6471" ht="12.75">
      <c r="A6471" s="68"/>
    </row>
    <row r="6472" ht="12.75">
      <c r="A6472" s="68"/>
    </row>
    <row r="6473" ht="12.75">
      <c r="A6473" s="68"/>
    </row>
    <row r="6474" ht="12.75">
      <c r="A6474" s="68"/>
    </row>
    <row r="6475" ht="12.75">
      <c r="A6475" s="68"/>
    </row>
    <row r="6476" ht="12.75">
      <c r="A6476" s="68"/>
    </row>
    <row r="6477" ht="12.75">
      <c r="A6477" s="68"/>
    </row>
    <row r="6478" ht="12.75">
      <c r="A6478" s="68"/>
    </row>
    <row r="6479" ht="12.75">
      <c r="A6479" s="68"/>
    </row>
    <row r="6481" ht="12.75">
      <c r="A6481" s="68"/>
    </row>
    <row r="6482" ht="12.75">
      <c r="A6482" s="68"/>
    </row>
    <row r="6483" ht="12.75">
      <c r="A6483" s="68"/>
    </row>
    <row r="6484" ht="12.75">
      <c r="A6484" s="68"/>
    </row>
    <row r="6485" ht="12.75">
      <c r="A6485" s="68"/>
    </row>
    <row r="6486" ht="12.75">
      <c r="A6486" s="68"/>
    </row>
    <row r="6487" ht="12.75">
      <c r="A6487" s="68"/>
    </row>
    <row r="6488" ht="12.75">
      <c r="A6488" s="68"/>
    </row>
    <row r="6489" ht="12.75">
      <c r="A6489" s="68"/>
    </row>
    <row r="6490" ht="12.75">
      <c r="A6490" s="68"/>
    </row>
    <row r="6491" ht="12.75">
      <c r="A6491" s="68"/>
    </row>
    <row r="6492" ht="12.75">
      <c r="A6492" s="68"/>
    </row>
    <row r="6493" ht="12.75">
      <c r="A6493" s="68"/>
    </row>
    <row r="6494" ht="12.75">
      <c r="A6494" s="68"/>
    </row>
    <row r="6495" ht="12.75">
      <c r="A6495" s="68"/>
    </row>
    <row r="6496" ht="12.75">
      <c r="A6496" s="68"/>
    </row>
    <row r="6497" ht="12.75">
      <c r="A6497" s="68"/>
    </row>
    <row r="6498" ht="12.75">
      <c r="A6498" s="68"/>
    </row>
    <row r="6499" ht="12.75">
      <c r="A6499" s="68"/>
    </row>
    <row r="6500" ht="12.75">
      <c r="A6500" s="68"/>
    </row>
    <row r="6501" ht="12.75">
      <c r="A6501" s="68"/>
    </row>
    <row r="6502" ht="12.75">
      <c r="A6502" s="68"/>
    </row>
    <row r="6503" ht="12.75">
      <c r="A6503" s="68"/>
    </row>
    <row r="6504" ht="12.75">
      <c r="A6504" s="68"/>
    </row>
    <row r="6505" ht="12.75">
      <c r="A6505" s="68"/>
    </row>
    <row r="6506" ht="12.75">
      <c r="A6506" s="68"/>
    </row>
    <row r="6507" ht="12.75">
      <c r="A6507" s="68"/>
    </row>
    <row r="6508" ht="12.75">
      <c r="A6508" s="68"/>
    </row>
    <row r="6509" ht="12.75">
      <c r="A6509" s="68"/>
    </row>
    <row r="6510" ht="12.75">
      <c r="A6510" s="68"/>
    </row>
    <row r="6511" ht="12.75">
      <c r="A6511" s="68"/>
    </row>
    <row r="6512" ht="12.75">
      <c r="A6512" s="68"/>
    </row>
    <row r="6514" ht="12.75">
      <c r="A6514" s="68"/>
    </row>
    <row r="6515" ht="12.75">
      <c r="A6515" s="68"/>
    </row>
    <row r="6516" ht="12.75">
      <c r="A6516" s="68"/>
    </row>
    <row r="6517" ht="12.75">
      <c r="A6517" s="68"/>
    </row>
    <row r="6518" ht="12.75">
      <c r="A6518" s="68"/>
    </row>
    <row r="6519" ht="12.75">
      <c r="A6519" s="68"/>
    </row>
    <row r="6520" ht="12.75">
      <c r="A6520" s="68"/>
    </row>
    <row r="6521" ht="12.75">
      <c r="A6521" s="68"/>
    </row>
    <row r="6522" ht="12.75">
      <c r="A6522" s="68"/>
    </row>
    <row r="6523" ht="12.75">
      <c r="A6523" s="68"/>
    </row>
    <row r="6524" ht="12.75">
      <c r="A6524" s="68"/>
    </row>
    <row r="6525" ht="12.75">
      <c r="A6525" s="68"/>
    </row>
    <row r="6526" ht="12.75">
      <c r="A6526" s="68"/>
    </row>
    <row r="6527" ht="12.75">
      <c r="A6527" s="68"/>
    </row>
    <row r="6528" ht="12.75">
      <c r="A6528" s="68"/>
    </row>
    <row r="6529" ht="12.75">
      <c r="A6529" s="68"/>
    </row>
    <row r="6530" ht="12.75">
      <c r="A6530" s="68"/>
    </row>
    <row r="6531" ht="12.75">
      <c r="A6531" s="68"/>
    </row>
    <row r="6532" ht="12.75">
      <c r="A6532" s="68"/>
    </row>
    <row r="6533" ht="12.75">
      <c r="A6533" s="68"/>
    </row>
    <row r="6534" ht="12.75">
      <c r="A6534" s="68"/>
    </row>
    <row r="6535" ht="12.75">
      <c r="A6535" s="68"/>
    </row>
    <row r="6536" ht="12.75">
      <c r="A6536" s="68"/>
    </row>
    <row r="6537" ht="12.75">
      <c r="A6537" s="68"/>
    </row>
    <row r="6538" ht="12.75">
      <c r="A6538" s="68"/>
    </row>
    <row r="6539" ht="12.75">
      <c r="A6539" s="68"/>
    </row>
    <row r="6540" ht="12.75">
      <c r="A6540" s="68"/>
    </row>
    <row r="6541" ht="12.75">
      <c r="A6541" s="68"/>
    </row>
    <row r="6542" ht="12.75">
      <c r="A6542" s="68"/>
    </row>
    <row r="6543" ht="12.75">
      <c r="A6543" s="68"/>
    </row>
    <row r="6544" ht="12.75">
      <c r="A6544" s="68"/>
    </row>
    <row r="6546" ht="12.75">
      <c r="A6546" s="68"/>
    </row>
    <row r="6547" ht="12.75">
      <c r="A6547" s="68"/>
    </row>
    <row r="6548" ht="12.75">
      <c r="A6548" s="68"/>
    </row>
    <row r="6549" ht="12.75">
      <c r="A6549" s="68"/>
    </row>
    <row r="6550" ht="12.75">
      <c r="A6550" s="68"/>
    </row>
    <row r="6551" ht="12.75">
      <c r="A6551" s="68"/>
    </row>
    <row r="6552" ht="12.75">
      <c r="A6552" s="68"/>
    </row>
    <row r="6553" ht="12.75">
      <c r="A6553" s="68"/>
    </row>
    <row r="6554" ht="12.75">
      <c r="A6554" s="68"/>
    </row>
    <row r="6555" ht="12.75">
      <c r="A6555" s="68"/>
    </row>
    <row r="6556" ht="12.75">
      <c r="A6556" s="68"/>
    </row>
    <row r="6557" ht="12.75">
      <c r="A6557" s="68"/>
    </row>
    <row r="6558" ht="12.75">
      <c r="A6558" s="68"/>
    </row>
    <row r="6560" ht="12.75">
      <c r="A6560" s="68"/>
    </row>
    <row r="6561" ht="12.75">
      <c r="A6561" s="68"/>
    </row>
    <row r="6562" ht="12.75">
      <c r="A6562" s="68"/>
    </row>
    <row r="6563" ht="12.75">
      <c r="A6563" s="68"/>
    </row>
    <row r="6564" ht="12.75">
      <c r="A6564" s="68"/>
    </row>
    <row r="6565" ht="12.75">
      <c r="A6565" s="68"/>
    </row>
    <row r="6566" ht="12.75">
      <c r="A6566" s="68"/>
    </row>
    <row r="6567" ht="12.75">
      <c r="A6567" s="68"/>
    </row>
    <row r="6568" ht="12.75">
      <c r="A6568" s="68"/>
    </row>
    <row r="6569" ht="12.75">
      <c r="A6569" s="68"/>
    </row>
    <row r="6570" ht="12.75">
      <c r="A6570" s="68"/>
    </row>
    <row r="6572" ht="12.75">
      <c r="A6572" s="68"/>
    </row>
    <row r="6573" ht="12.75">
      <c r="A6573" s="68"/>
    </row>
    <row r="6574" ht="12.75">
      <c r="A6574" s="68"/>
    </row>
    <row r="6575" ht="12.75">
      <c r="A6575" s="68"/>
    </row>
    <row r="6576" ht="12.75">
      <c r="A6576" s="68"/>
    </row>
    <row r="6577" ht="12.75">
      <c r="A6577" s="68"/>
    </row>
    <row r="6578" ht="12.75">
      <c r="A6578" s="68"/>
    </row>
    <row r="6579" ht="12.75">
      <c r="A6579" s="68"/>
    </row>
    <row r="6580" ht="12.75">
      <c r="A6580" s="68"/>
    </row>
    <row r="6581" ht="12.75">
      <c r="A6581" s="68"/>
    </row>
    <row r="6582" ht="12.75">
      <c r="A6582" s="68"/>
    </row>
    <row r="6583" ht="12.75">
      <c r="A6583" s="68"/>
    </row>
    <row r="6584" ht="12.75">
      <c r="A6584" s="68"/>
    </row>
    <row r="6585" ht="12.75">
      <c r="A6585" s="68"/>
    </row>
    <row r="6586" ht="12.75">
      <c r="A6586" s="68"/>
    </row>
    <row r="6587" ht="12.75">
      <c r="A6587" s="68"/>
    </row>
    <row r="6588" ht="12.75">
      <c r="A6588" s="68"/>
    </row>
    <row r="6589" ht="12.75">
      <c r="A6589" s="68"/>
    </row>
    <row r="6591" ht="12.75">
      <c r="A6591" s="68"/>
    </row>
    <row r="6592" ht="12.75">
      <c r="A6592" s="68"/>
    </row>
    <row r="6593" ht="12.75">
      <c r="A6593" s="68"/>
    </row>
    <row r="6594" ht="12.75">
      <c r="A6594" s="68"/>
    </row>
    <row r="6595" ht="12.75">
      <c r="A6595" s="68"/>
    </row>
    <row r="6596" ht="12.75">
      <c r="A6596" s="68"/>
    </row>
    <row r="6597" ht="12.75">
      <c r="A6597" s="68"/>
    </row>
    <row r="6598" ht="12.75">
      <c r="A6598" s="68"/>
    </row>
    <row r="6599" ht="12.75">
      <c r="A6599" s="68"/>
    </row>
    <row r="6600" ht="12.75">
      <c r="A6600" s="68"/>
    </row>
    <row r="6601" ht="12.75">
      <c r="A6601" s="68"/>
    </row>
    <row r="6602" ht="12.75">
      <c r="A6602" s="68"/>
    </row>
    <row r="6603" ht="12.75">
      <c r="A6603" s="68"/>
    </row>
    <row r="6604" ht="12.75">
      <c r="A6604" s="68"/>
    </row>
    <row r="6605" ht="12.75">
      <c r="A6605" s="68"/>
    </row>
    <row r="6606" ht="12.75">
      <c r="A6606" s="68"/>
    </row>
    <row r="6607" ht="12.75">
      <c r="A6607" s="68"/>
    </row>
    <row r="6608" ht="12.75">
      <c r="A6608" s="68"/>
    </row>
    <row r="6609" ht="12.75">
      <c r="A6609" s="68"/>
    </row>
    <row r="6610" ht="12.75">
      <c r="A6610" s="68"/>
    </row>
    <row r="6611" ht="12.75">
      <c r="A6611" s="68"/>
    </row>
    <row r="6612" ht="12.75">
      <c r="A6612" s="68"/>
    </row>
    <row r="6613" ht="12.75">
      <c r="A6613" s="68"/>
    </row>
    <row r="6614" ht="12.75">
      <c r="A6614" s="68"/>
    </row>
    <row r="6615" ht="12.75">
      <c r="A6615" s="68"/>
    </row>
    <row r="6617" ht="12.75">
      <c r="A6617" s="68"/>
    </row>
    <row r="6618" ht="12.75">
      <c r="A6618" s="68"/>
    </row>
    <row r="6619" ht="12.75">
      <c r="A6619" s="68"/>
    </row>
    <row r="6620" ht="12.75">
      <c r="A6620" s="68"/>
    </row>
    <row r="6621" ht="12.75">
      <c r="A6621" s="68"/>
    </row>
    <row r="6622" ht="12.75">
      <c r="A6622" s="68"/>
    </row>
    <row r="6623" ht="12.75">
      <c r="A6623" s="68"/>
    </row>
    <row r="6624" ht="12.75">
      <c r="A6624" s="68"/>
    </row>
    <row r="6625" ht="12.75">
      <c r="A6625" s="68"/>
    </row>
    <row r="6626" ht="12.75">
      <c r="A6626" s="68"/>
    </row>
    <row r="6627" ht="12.75">
      <c r="A6627" s="68"/>
    </row>
    <row r="6628" ht="12.75">
      <c r="A6628" s="68"/>
    </row>
    <row r="6629" ht="12.75">
      <c r="A6629" s="68"/>
    </row>
    <row r="6630" ht="12.75">
      <c r="A6630" s="68"/>
    </row>
    <row r="6631" ht="12.75">
      <c r="A6631" s="68"/>
    </row>
    <row r="6632" ht="12.75">
      <c r="A6632" s="68"/>
    </row>
    <row r="6633" ht="12.75">
      <c r="A6633" s="68"/>
    </row>
    <row r="6634" ht="12.75">
      <c r="A6634" s="68"/>
    </row>
    <row r="6635" ht="12.75">
      <c r="A6635" s="68"/>
    </row>
    <row r="6636" ht="12.75">
      <c r="A6636" s="68"/>
    </row>
    <row r="6637" ht="12.75">
      <c r="A6637" s="68"/>
    </row>
    <row r="6638" ht="12.75">
      <c r="A6638" s="68"/>
    </row>
    <row r="6639" ht="12.75">
      <c r="A6639" s="68"/>
    </row>
    <row r="6641" ht="12.75">
      <c r="A6641" s="68"/>
    </row>
    <row r="6642" ht="12.75">
      <c r="A6642" s="68"/>
    </row>
    <row r="6643" ht="12.75">
      <c r="A6643" s="68"/>
    </row>
    <row r="6644" ht="12.75">
      <c r="A6644" s="68"/>
    </row>
    <row r="6645" ht="12.75">
      <c r="A6645" s="68"/>
    </row>
    <row r="6646" ht="12.75">
      <c r="A6646" s="68"/>
    </row>
    <row r="6647" ht="12.75">
      <c r="A6647" s="68"/>
    </row>
    <row r="6648" ht="12.75">
      <c r="A6648" s="68"/>
    </row>
    <row r="6649" ht="12.75">
      <c r="A6649" s="68"/>
    </row>
    <row r="6650" ht="12.75">
      <c r="A6650" s="68"/>
    </row>
    <row r="6651" ht="12.75">
      <c r="A6651" s="68"/>
    </row>
    <row r="6652" ht="12.75">
      <c r="A6652" s="68"/>
    </row>
    <row r="6653" ht="12.75">
      <c r="A6653" s="68"/>
    </row>
    <row r="6654" ht="12.75">
      <c r="A6654" s="68"/>
    </row>
    <row r="6655" ht="12.75">
      <c r="A6655" s="68"/>
    </row>
    <row r="6656" ht="12.75">
      <c r="A6656" s="68"/>
    </row>
    <row r="6657" ht="12.75">
      <c r="A6657" s="68"/>
    </row>
    <row r="6658" ht="12.75">
      <c r="A6658" s="68"/>
    </row>
    <row r="6659" ht="12.75">
      <c r="A6659" s="68"/>
    </row>
    <row r="6660" ht="12.75">
      <c r="A6660" s="68"/>
    </row>
    <row r="6661" ht="12.75">
      <c r="A6661" s="68"/>
    </row>
    <row r="6662" ht="12.75">
      <c r="A6662" s="68"/>
    </row>
    <row r="6663" ht="12.75">
      <c r="A6663" s="68"/>
    </row>
    <row r="6664" ht="12.75">
      <c r="A6664" s="68"/>
    </row>
    <row r="6665" ht="12.75">
      <c r="A6665" s="68"/>
    </row>
    <row r="6667" ht="12.75">
      <c r="A6667" s="68"/>
    </row>
    <row r="6668" ht="12.75">
      <c r="A6668" s="68"/>
    </row>
    <row r="6669" ht="12.75">
      <c r="A6669" s="68"/>
    </row>
    <row r="6670" ht="12.75">
      <c r="A6670" s="68"/>
    </row>
    <row r="6671" ht="12.75">
      <c r="A6671" s="68"/>
    </row>
    <row r="6672" ht="12.75">
      <c r="A6672" s="68"/>
    </row>
    <row r="6673" ht="12.75">
      <c r="A6673" s="68"/>
    </row>
    <row r="6674" ht="12.75">
      <c r="A6674" s="68"/>
    </row>
    <row r="6675" ht="12.75">
      <c r="A6675" s="68"/>
    </row>
    <row r="6676" ht="12.75">
      <c r="A6676" s="68"/>
    </row>
    <row r="6677" ht="12.75">
      <c r="A6677" s="68"/>
    </row>
    <row r="6678" ht="12.75">
      <c r="A6678" s="68"/>
    </row>
    <row r="6679" ht="12.75">
      <c r="A6679" s="68"/>
    </row>
    <row r="6680" ht="12.75">
      <c r="A6680" s="68"/>
    </row>
    <row r="6681" ht="12.75">
      <c r="A6681" s="68"/>
    </row>
    <row r="6682" ht="12.75">
      <c r="A6682" s="68"/>
    </row>
    <row r="6684" ht="12.75">
      <c r="A6684" s="68"/>
    </row>
    <row r="6685" ht="12.75">
      <c r="A6685" s="68"/>
    </row>
    <row r="6686" ht="12.75">
      <c r="A6686" s="68"/>
    </row>
    <row r="6687" ht="12.75">
      <c r="A6687" s="68"/>
    </row>
    <row r="6688" ht="12.75">
      <c r="A6688" s="68"/>
    </row>
    <row r="6689" ht="12.75">
      <c r="A6689" s="68"/>
    </row>
    <row r="6690" ht="12.75">
      <c r="A6690" s="68"/>
    </row>
    <row r="6691" ht="12.75">
      <c r="A6691" s="68"/>
    </row>
    <row r="6692" ht="12.75">
      <c r="A6692" s="68"/>
    </row>
    <row r="6693" ht="12.75">
      <c r="A6693" s="68"/>
    </row>
    <row r="6694" ht="12.75">
      <c r="A6694" s="68"/>
    </row>
    <row r="6695" ht="12.75">
      <c r="A6695" s="68"/>
    </row>
    <row r="6696" ht="12.75">
      <c r="A6696" s="68"/>
    </row>
    <row r="6703" ht="12.75">
      <c r="A6703" s="68"/>
    </row>
    <row r="6704" ht="12.75">
      <c r="A6704" s="68"/>
    </row>
    <row r="6705" ht="12.75">
      <c r="A6705" s="68"/>
    </row>
    <row r="6706" ht="12.75">
      <c r="A6706" s="68"/>
    </row>
    <row r="6707" ht="12.75">
      <c r="A6707" s="68"/>
    </row>
    <row r="6708" ht="12.75">
      <c r="A6708" s="68"/>
    </row>
    <row r="6709" ht="12.75">
      <c r="A6709" s="68"/>
    </row>
    <row r="6710" ht="12.75">
      <c r="A6710" s="68"/>
    </row>
    <row r="6711" ht="12.75">
      <c r="A6711" s="68"/>
    </row>
    <row r="6712" ht="12.75">
      <c r="A6712" s="68"/>
    </row>
    <row r="6713" ht="12.75">
      <c r="A6713" s="68"/>
    </row>
    <row r="6714" ht="12.75">
      <c r="A6714" s="68"/>
    </row>
    <row r="6715" ht="12.75">
      <c r="A6715" s="68"/>
    </row>
    <row r="6716" ht="12.75">
      <c r="A6716" s="68"/>
    </row>
    <row r="6717" ht="12.75">
      <c r="A6717" s="68"/>
    </row>
    <row r="6718" ht="12.75">
      <c r="A6718" s="68"/>
    </row>
    <row r="6719" ht="12.75">
      <c r="A6719" s="68"/>
    </row>
    <row r="6720" ht="12.75">
      <c r="A6720" s="68"/>
    </row>
    <row r="6721" ht="12.75">
      <c r="A6721" s="68"/>
    </row>
    <row r="6722" ht="12.75">
      <c r="A6722" s="68"/>
    </row>
    <row r="6723" ht="12.75">
      <c r="A6723" s="68"/>
    </row>
    <row r="6724" ht="12.75">
      <c r="A6724" s="68"/>
    </row>
    <row r="6725" ht="12.75">
      <c r="A6725" s="68"/>
    </row>
    <row r="6727" ht="12.75">
      <c r="A6727" s="68"/>
    </row>
    <row r="6728" ht="12.75">
      <c r="A6728" s="68"/>
    </row>
    <row r="6729" ht="12.75">
      <c r="A6729" s="68"/>
    </row>
    <row r="6730" ht="12.75">
      <c r="A6730" s="68"/>
    </row>
    <row r="6731" ht="12.75">
      <c r="A6731" s="68"/>
    </row>
    <row r="6732" ht="12.75">
      <c r="A6732" s="68"/>
    </row>
    <row r="6733" ht="12.75">
      <c r="A6733" s="68"/>
    </row>
    <row r="6734" ht="12.75">
      <c r="A6734" s="68"/>
    </row>
    <row r="6735" ht="12.75">
      <c r="A6735" s="68"/>
    </row>
    <row r="6736" ht="12.75">
      <c r="A6736" s="68"/>
    </row>
    <row r="6737" ht="12.75">
      <c r="A6737" s="68"/>
    </row>
    <row r="6738" ht="12.75">
      <c r="A6738" s="68"/>
    </row>
    <row r="6739" ht="12.75">
      <c r="A6739" s="68"/>
    </row>
    <row r="6740" ht="12.75">
      <c r="A6740" s="68"/>
    </row>
    <row r="6741" ht="12.75">
      <c r="A6741" s="68"/>
    </row>
    <row r="6743" ht="12.75">
      <c r="A6743" s="68"/>
    </row>
    <row r="6744" ht="12.75">
      <c r="A6744" s="68"/>
    </row>
    <row r="6745" ht="12.75">
      <c r="A6745" s="68"/>
    </row>
    <row r="6746" ht="12.75">
      <c r="A6746" s="68"/>
    </row>
    <row r="6747" ht="12.75">
      <c r="A6747" s="68"/>
    </row>
    <row r="6748" ht="12.75">
      <c r="A6748" s="68"/>
    </row>
    <row r="6749" ht="12.75">
      <c r="A6749" s="68"/>
    </row>
    <row r="6750" ht="12.75">
      <c r="A6750" s="68"/>
    </row>
    <row r="6751" ht="12.75">
      <c r="A6751" s="68"/>
    </row>
    <row r="6752" ht="12.75">
      <c r="A6752" s="68"/>
    </row>
    <row r="6753" ht="12.75">
      <c r="A6753" s="68"/>
    </row>
    <row r="6754" ht="12.75">
      <c r="A6754" s="68"/>
    </row>
    <row r="6755" ht="12.75">
      <c r="A6755" s="68"/>
    </row>
    <row r="6756" ht="12.75">
      <c r="A6756" s="68"/>
    </row>
    <row r="6757" ht="12.75">
      <c r="A6757" s="68"/>
    </row>
    <row r="6758" ht="12.75">
      <c r="A6758" s="68"/>
    </row>
    <row r="6759" ht="12.75">
      <c r="A6759" s="68"/>
    </row>
    <row r="6760" ht="12.75">
      <c r="A6760" s="68"/>
    </row>
    <row r="6761" ht="12.75">
      <c r="A6761" s="68"/>
    </row>
    <row r="6762" ht="12.75">
      <c r="A6762" s="68"/>
    </row>
    <row r="6763" ht="12.75">
      <c r="A6763" s="68"/>
    </row>
    <row r="6764" ht="12.75">
      <c r="A6764" s="68"/>
    </row>
    <row r="6765" ht="12.75">
      <c r="A6765" s="68"/>
    </row>
    <row r="6766" ht="12.75">
      <c r="A6766" s="68"/>
    </row>
    <row r="6767" ht="12.75">
      <c r="A6767" s="68"/>
    </row>
    <row r="6768" ht="12.75">
      <c r="A6768" s="68"/>
    </row>
    <row r="6769" ht="12.75">
      <c r="A6769" s="68"/>
    </row>
    <row r="6770" ht="12.75">
      <c r="A6770" s="68"/>
    </row>
    <row r="6771" ht="12.75">
      <c r="A6771" s="68"/>
    </row>
    <row r="6772" ht="12.75">
      <c r="A6772" s="68"/>
    </row>
    <row r="6773" ht="12.75">
      <c r="A6773" s="68"/>
    </row>
    <row r="6774" ht="12.75">
      <c r="A6774" s="68"/>
    </row>
    <row r="6775" ht="12.75">
      <c r="A6775" s="68"/>
    </row>
    <row r="6776" ht="12.75">
      <c r="A6776" s="68"/>
    </row>
    <row r="6777" ht="12.75">
      <c r="A6777" s="68"/>
    </row>
    <row r="6778" ht="12.75">
      <c r="A6778" s="68"/>
    </row>
    <row r="6779" ht="12.75">
      <c r="A6779" s="68"/>
    </row>
    <row r="6780" ht="12.75">
      <c r="A6780" s="68"/>
    </row>
    <row r="6781" ht="12.75">
      <c r="A6781" s="68"/>
    </row>
    <row r="6782" ht="12.75">
      <c r="A6782" s="68"/>
    </row>
    <row r="6783" ht="12.75">
      <c r="A6783" s="68"/>
    </row>
    <row r="6784" ht="12.75">
      <c r="A6784" s="68"/>
    </row>
    <row r="6785" ht="12.75">
      <c r="A6785" s="68"/>
    </row>
    <row r="6786" ht="12.75">
      <c r="A6786" s="68"/>
    </row>
    <row r="6787" ht="12.75">
      <c r="A6787" s="68"/>
    </row>
    <row r="6788" ht="12.75">
      <c r="A6788" s="68"/>
    </row>
    <row r="6789" ht="12.75">
      <c r="A6789" s="68"/>
    </row>
    <row r="6790" ht="12.75">
      <c r="A6790" s="68"/>
    </row>
    <row r="6791" ht="12.75">
      <c r="A6791" s="68"/>
    </row>
    <row r="6792" ht="12.75">
      <c r="A6792" s="68"/>
    </row>
    <row r="6795" ht="12.75">
      <c r="A6795" s="68"/>
    </row>
    <row r="6796" ht="12.75">
      <c r="A6796" s="68"/>
    </row>
    <row r="6797" ht="12.75">
      <c r="A6797" s="68"/>
    </row>
    <row r="6798" ht="12.75">
      <c r="A6798" s="68"/>
    </row>
    <row r="6799" ht="12.75">
      <c r="A6799" s="68"/>
    </row>
    <row r="6800" ht="12.75">
      <c r="A6800" s="68"/>
    </row>
    <row r="6801" ht="12.75">
      <c r="A6801" s="68"/>
    </row>
    <row r="6802" ht="12.75">
      <c r="A6802" s="68"/>
    </row>
    <row r="6804" ht="12.75">
      <c r="A6804" s="68"/>
    </row>
    <row r="6806" ht="12.75">
      <c r="A6806" s="68"/>
    </row>
    <row r="6807" ht="12.75">
      <c r="A6807" s="68"/>
    </row>
    <row r="6808" ht="12.75">
      <c r="A6808" s="68"/>
    </row>
    <row r="6809" ht="12.75">
      <c r="A6809" s="68"/>
    </row>
    <row r="6810" ht="12.75">
      <c r="A6810" s="68"/>
    </row>
    <row r="6811" ht="12.75">
      <c r="A6811" s="68"/>
    </row>
    <row r="6812" ht="12.75">
      <c r="A6812" s="68"/>
    </row>
    <row r="6813" ht="12.75">
      <c r="A6813" s="68"/>
    </row>
    <row r="6814" ht="12.75">
      <c r="A6814" s="68"/>
    </row>
    <row r="6816" ht="12.75">
      <c r="A6816" s="68"/>
    </row>
    <row r="6817" ht="12.75">
      <c r="A6817" s="68"/>
    </row>
    <row r="6818" ht="12.75">
      <c r="A6818" s="68"/>
    </row>
    <row r="6819" ht="12.75">
      <c r="A6819" s="68"/>
    </row>
    <row r="6820" ht="12.75">
      <c r="A6820" s="68"/>
    </row>
    <row r="6821" ht="12.75">
      <c r="A6821" s="68"/>
    </row>
    <row r="6822" ht="12.75">
      <c r="A6822" s="68"/>
    </row>
    <row r="6823" ht="12.75">
      <c r="A6823" s="68"/>
    </row>
    <row r="6825" ht="12.75">
      <c r="A6825" s="68"/>
    </row>
    <row r="6826" ht="12.75">
      <c r="A6826" s="68"/>
    </row>
    <row r="6827" ht="12.75">
      <c r="A6827" s="68"/>
    </row>
    <row r="6828" ht="12.75">
      <c r="A6828" s="68"/>
    </row>
    <row r="6829" ht="12.75">
      <c r="A6829" s="68"/>
    </row>
    <row r="6830" ht="12.75">
      <c r="A6830" s="68"/>
    </row>
    <row r="6832" ht="12.75">
      <c r="A6832" s="68"/>
    </row>
    <row r="6833" ht="12.75">
      <c r="A6833" s="68"/>
    </row>
    <row r="6834" ht="12.75">
      <c r="A6834" s="68"/>
    </row>
    <row r="6835" ht="12.75">
      <c r="A6835" s="68"/>
    </row>
    <row r="6836" ht="12.75">
      <c r="A6836" s="68"/>
    </row>
    <row r="6837" ht="12.75">
      <c r="A6837" s="68"/>
    </row>
    <row r="6838" ht="12.75">
      <c r="A6838" s="68"/>
    </row>
    <row r="6839" ht="12.75">
      <c r="A6839" s="68"/>
    </row>
    <row r="6840" ht="12.75">
      <c r="A6840" s="68"/>
    </row>
    <row r="6841" ht="12.75">
      <c r="A6841" s="68"/>
    </row>
    <row r="6842" ht="12.75">
      <c r="A6842" s="68"/>
    </row>
    <row r="6843" ht="12.75">
      <c r="A6843" s="68"/>
    </row>
    <row r="6844" ht="12.75">
      <c r="A6844" s="68"/>
    </row>
    <row r="6845" ht="12.75">
      <c r="A6845" s="68"/>
    </row>
    <row r="6846" ht="12.75">
      <c r="A6846" s="68"/>
    </row>
    <row r="6847" ht="12.75">
      <c r="A6847" s="68"/>
    </row>
    <row r="6848" ht="12.75">
      <c r="A6848" s="68"/>
    </row>
    <row r="6849" ht="12.75">
      <c r="A6849" s="68"/>
    </row>
    <row r="6850" ht="12.75">
      <c r="A6850" s="68"/>
    </row>
    <row r="6851" ht="12.75">
      <c r="A6851" s="68"/>
    </row>
    <row r="6852" ht="12.75">
      <c r="A6852" s="68"/>
    </row>
    <row r="6853" ht="12.75">
      <c r="A6853" s="68"/>
    </row>
    <row r="6854" ht="12.75">
      <c r="A6854" s="68"/>
    </row>
    <row r="6855" ht="12.75">
      <c r="A6855" s="68"/>
    </row>
    <row r="6856" ht="12.75">
      <c r="A6856" s="68"/>
    </row>
    <row r="6857" ht="12.75">
      <c r="A6857" s="68"/>
    </row>
    <row r="6858" ht="12.75">
      <c r="A6858" s="68"/>
    </row>
    <row r="6859" ht="12.75">
      <c r="A6859" s="68"/>
    </row>
    <row r="6860" ht="12.75">
      <c r="A6860" s="68"/>
    </row>
    <row r="6861" ht="12.75">
      <c r="A6861" s="68"/>
    </row>
    <row r="6862" ht="12.75">
      <c r="A6862" s="68"/>
    </row>
    <row r="6863" ht="12.75">
      <c r="A6863" s="68"/>
    </row>
    <row r="6864" ht="12.75">
      <c r="A6864" s="68"/>
    </row>
    <row r="6865" ht="12.75">
      <c r="A6865" s="68"/>
    </row>
    <row r="6866" ht="12.75">
      <c r="A6866" s="68"/>
    </row>
    <row r="6867" ht="12.75">
      <c r="A6867" s="68"/>
    </row>
    <row r="6868" ht="12.75">
      <c r="A6868" s="68"/>
    </row>
    <row r="6869" ht="12.75">
      <c r="A6869" s="68"/>
    </row>
    <row r="6870" ht="12.75">
      <c r="A6870" s="68"/>
    </row>
    <row r="6871" ht="12.75">
      <c r="A6871" s="68"/>
    </row>
    <row r="6872" ht="12.75">
      <c r="A6872" s="68"/>
    </row>
    <row r="6873" ht="12.75">
      <c r="A6873" s="68"/>
    </row>
    <row r="6874" ht="12.75">
      <c r="A6874" s="68"/>
    </row>
    <row r="6875" ht="12.75">
      <c r="A6875" s="68"/>
    </row>
    <row r="6876" ht="12.75">
      <c r="A6876" s="68"/>
    </row>
    <row r="6877" ht="12.75">
      <c r="A6877" s="68"/>
    </row>
    <row r="6878" ht="12.75">
      <c r="A6878" s="68"/>
    </row>
    <row r="6879" ht="12.75">
      <c r="A6879" s="68"/>
    </row>
    <row r="6880" ht="12.75">
      <c r="A6880" s="68"/>
    </row>
    <row r="6881" ht="12.75">
      <c r="A6881" s="68"/>
    </row>
    <row r="6882" ht="12.75">
      <c r="A6882" s="68"/>
    </row>
    <row r="6884" ht="12.75">
      <c r="A6884" s="68"/>
    </row>
    <row r="6885" ht="12.75">
      <c r="A6885" s="68"/>
    </row>
    <row r="6886" ht="12.75">
      <c r="A6886" s="68"/>
    </row>
    <row r="6887" ht="12.75">
      <c r="A6887" s="68"/>
    </row>
    <row r="6888" ht="12.75">
      <c r="A6888" s="68"/>
    </row>
    <row r="6889" ht="12.75">
      <c r="A6889" s="68"/>
    </row>
    <row r="6890" ht="12.75">
      <c r="A6890" s="68"/>
    </row>
    <row r="6891" ht="12.75">
      <c r="A6891" s="68"/>
    </row>
    <row r="6892" ht="12.75">
      <c r="A6892" s="68"/>
    </row>
    <row r="6893" ht="12.75">
      <c r="A6893" s="68"/>
    </row>
    <row r="6894" ht="12.75">
      <c r="A6894" s="68"/>
    </row>
    <row r="6895" ht="12.75">
      <c r="A6895" s="68"/>
    </row>
    <row r="6896" ht="12.75">
      <c r="A6896" s="68"/>
    </row>
    <row r="6897" ht="12.75">
      <c r="A6897" s="68"/>
    </row>
    <row r="6898" ht="12.75">
      <c r="A6898" s="68"/>
    </row>
    <row r="6899" ht="12.75">
      <c r="A6899" s="68"/>
    </row>
    <row r="6900" ht="12.75">
      <c r="A6900" s="68"/>
    </row>
    <row r="6901" ht="12.75">
      <c r="A6901" s="68"/>
    </row>
    <row r="6902" ht="12.75">
      <c r="A6902" s="68"/>
    </row>
    <row r="6903" ht="12.75">
      <c r="A6903" s="68"/>
    </row>
    <row r="6904" ht="12.75">
      <c r="A6904" s="68"/>
    </row>
    <row r="6905" ht="12.75">
      <c r="A6905" s="68"/>
    </row>
    <row r="6906" ht="12.75">
      <c r="A6906" s="68"/>
    </row>
    <row r="6907" ht="12.75">
      <c r="A6907" s="68"/>
    </row>
    <row r="6908" ht="12.75">
      <c r="A6908" s="68"/>
    </row>
    <row r="6909" ht="12.75">
      <c r="A6909" s="68"/>
    </row>
    <row r="6910" ht="12.75">
      <c r="A6910" s="68"/>
    </row>
    <row r="6911" ht="12.75">
      <c r="A6911" s="68"/>
    </row>
    <row r="6912" ht="12.75">
      <c r="A6912" s="68"/>
    </row>
    <row r="6913" ht="12.75">
      <c r="A6913" s="68"/>
    </row>
    <row r="6914" ht="12.75">
      <c r="A6914" s="68"/>
    </row>
    <row r="6915" ht="12.75">
      <c r="A6915" s="68"/>
    </row>
    <row r="6916" ht="12.75">
      <c r="A6916" s="68"/>
    </row>
    <row r="6917" ht="12.75">
      <c r="A6917" s="68"/>
    </row>
    <row r="6918" ht="12.75">
      <c r="A6918" s="68"/>
    </row>
    <row r="6919" ht="12.75">
      <c r="A6919" s="68"/>
    </row>
    <row r="6920" ht="12.75">
      <c r="A6920" s="68"/>
    </row>
    <row r="6921" ht="12.75">
      <c r="A6921" s="68"/>
    </row>
    <row r="6922" ht="12.75">
      <c r="A6922" s="68"/>
    </row>
    <row r="6924" ht="12.75">
      <c r="A6924" s="68"/>
    </row>
    <row r="6925" ht="12.75">
      <c r="A6925" s="68"/>
    </row>
    <row r="6926" ht="12.75">
      <c r="A6926" s="68"/>
    </row>
    <row r="6927" ht="12.75">
      <c r="A6927" s="68"/>
    </row>
    <row r="6928" ht="12.75">
      <c r="A6928" s="68"/>
    </row>
    <row r="6929" ht="12.75">
      <c r="A6929" s="68"/>
    </row>
    <row r="6930" ht="12.75">
      <c r="A6930" s="68"/>
    </row>
    <row r="6931" ht="12.75">
      <c r="A6931" s="68"/>
    </row>
    <row r="6932" ht="12.75">
      <c r="A6932" s="68"/>
    </row>
    <row r="6933" ht="12.75">
      <c r="A6933" s="68"/>
    </row>
    <row r="6934" ht="12.75">
      <c r="A6934" s="68"/>
    </row>
    <row r="6935" ht="12.75">
      <c r="A6935" s="68"/>
    </row>
    <row r="6936" ht="12.75">
      <c r="A6936" s="68"/>
    </row>
    <row r="6937" ht="12.75">
      <c r="A6937" s="68"/>
    </row>
    <row r="6938" ht="12.75">
      <c r="A6938" s="68"/>
    </row>
    <row r="6939" ht="12.75">
      <c r="A6939" s="68"/>
    </row>
    <row r="6940" ht="12.75">
      <c r="A6940" s="68"/>
    </row>
    <row r="6941" ht="12.75">
      <c r="A6941" s="68"/>
    </row>
    <row r="6942" ht="12.75">
      <c r="A6942" s="68"/>
    </row>
    <row r="6943" ht="12.75">
      <c r="A6943" s="68"/>
    </row>
    <row r="6944" ht="12.75">
      <c r="A6944" s="68"/>
    </row>
    <row r="6945" ht="12.75">
      <c r="A6945" s="68"/>
    </row>
    <row r="6946" ht="12.75">
      <c r="A6946" s="68"/>
    </row>
    <row r="6947" ht="12.75">
      <c r="A6947" s="68"/>
    </row>
    <row r="6948" ht="12.75">
      <c r="A6948" s="68"/>
    </row>
    <row r="6949" ht="12.75">
      <c r="A6949" s="68"/>
    </row>
    <row r="6950" ht="12.75">
      <c r="A6950" s="68"/>
    </row>
    <row r="6951" ht="12.75">
      <c r="A6951" s="68"/>
    </row>
    <row r="6952" ht="12.75">
      <c r="A6952" s="68"/>
    </row>
    <row r="6953" ht="12.75">
      <c r="A6953" s="68"/>
    </row>
    <row r="6954" ht="12.75">
      <c r="A6954" s="68"/>
    </row>
    <row r="6955" ht="12.75">
      <c r="A6955" s="68"/>
    </row>
    <row r="6956" ht="12.75">
      <c r="A6956" s="68"/>
    </row>
    <row r="6957" ht="12.75">
      <c r="A6957" s="68"/>
    </row>
    <row r="6958" ht="12.75">
      <c r="A6958" s="68"/>
    </row>
    <row r="6959" ht="12.75">
      <c r="A6959" s="68"/>
    </row>
    <row r="6960" ht="12.75">
      <c r="A6960" s="68"/>
    </row>
    <row r="6962" ht="12.75">
      <c r="A6962" s="68"/>
    </row>
    <row r="6963" ht="12.75">
      <c r="A6963" s="68"/>
    </row>
    <row r="6964" ht="12.75">
      <c r="A6964" s="68"/>
    </row>
    <row r="6965" ht="12.75">
      <c r="A6965" s="68"/>
    </row>
    <row r="6966" ht="12.75">
      <c r="A6966" s="68"/>
    </row>
    <row r="6967" ht="12.75">
      <c r="A6967" s="68"/>
    </row>
    <row r="6968" ht="12.75">
      <c r="A6968" s="68"/>
    </row>
    <row r="6969" ht="12.75">
      <c r="A6969" s="68"/>
    </row>
    <row r="6970" ht="12.75">
      <c r="A6970" s="68"/>
    </row>
    <row r="6971" ht="12.75">
      <c r="A6971" s="68"/>
    </row>
    <row r="6972" ht="12.75">
      <c r="A6972" s="68"/>
    </row>
    <row r="6973" ht="12.75">
      <c r="A6973" s="68"/>
    </row>
    <row r="6974" ht="12.75">
      <c r="A6974" s="68"/>
    </row>
    <row r="6975" ht="12.75">
      <c r="A6975" s="68"/>
    </row>
    <row r="6976" ht="12.75">
      <c r="A6976" s="68"/>
    </row>
    <row r="6977" ht="12.75">
      <c r="A6977" s="68"/>
    </row>
    <row r="6978" ht="12.75">
      <c r="A6978" s="68"/>
    </row>
    <row r="6979" ht="12.75">
      <c r="A6979" s="68"/>
    </row>
    <row r="6981" ht="12.75">
      <c r="A6981" s="68"/>
    </row>
    <row r="6982" ht="12.75">
      <c r="A6982" s="68"/>
    </row>
    <row r="6983" ht="12.75">
      <c r="A6983" s="68"/>
    </row>
    <row r="6984" ht="12.75">
      <c r="A6984" s="68"/>
    </row>
    <row r="6985" ht="12.75">
      <c r="A6985" s="68"/>
    </row>
    <row r="6986" ht="12.75">
      <c r="A6986" s="68"/>
    </row>
    <row r="6987" ht="12.75">
      <c r="A6987" s="68"/>
    </row>
    <row r="6988" ht="12.75">
      <c r="A6988" s="68"/>
    </row>
    <row r="6989" ht="12.75">
      <c r="A6989" s="68"/>
    </row>
    <row r="6990" ht="12.75">
      <c r="A6990" s="68"/>
    </row>
    <row r="6991" ht="12.75">
      <c r="A6991" s="68"/>
    </row>
    <row r="6992" ht="12.75">
      <c r="A6992" s="68"/>
    </row>
    <row r="6993" ht="12.75">
      <c r="A6993" s="68"/>
    </row>
    <row r="6994" ht="12.75">
      <c r="A6994" s="68"/>
    </row>
    <row r="6995" ht="12.75">
      <c r="A6995" s="68"/>
    </row>
    <row r="6996" ht="12.75">
      <c r="A6996" s="68"/>
    </row>
    <row r="6997" ht="12.75">
      <c r="A6997" s="68"/>
    </row>
    <row r="6998" ht="12.75">
      <c r="A6998" s="68"/>
    </row>
    <row r="6999" ht="12.75">
      <c r="A6999" s="68"/>
    </row>
    <row r="7000" ht="12.75">
      <c r="A7000" s="68"/>
    </row>
    <row r="7001" ht="12.75">
      <c r="A7001" s="68"/>
    </row>
    <row r="7002" ht="12.75">
      <c r="A7002" s="68"/>
    </row>
    <row r="7003" ht="12.75">
      <c r="A7003" s="68"/>
    </row>
    <row r="7004" ht="12.75">
      <c r="A7004" s="68"/>
    </row>
    <row r="7005" ht="12.75">
      <c r="A7005" s="68"/>
    </row>
    <row r="7006" ht="12.75">
      <c r="A7006" s="68"/>
    </row>
    <row r="7007" ht="12.75">
      <c r="A7007" s="68"/>
    </row>
    <row r="7008" ht="12.75">
      <c r="A7008" s="68"/>
    </row>
    <row r="7009" ht="12.75">
      <c r="A7009" s="68"/>
    </row>
    <row r="7010" ht="12.75">
      <c r="A7010" s="68"/>
    </row>
    <row r="7012" ht="12.75">
      <c r="A7012" s="68"/>
    </row>
    <row r="7013" ht="12.75">
      <c r="A7013" s="68"/>
    </row>
    <row r="7014" ht="12.75">
      <c r="A7014" s="68"/>
    </row>
    <row r="7015" ht="12.75">
      <c r="A7015" s="68"/>
    </row>
    <row r="7016" ht="12.75">
      <c r="A7016" s="68"/>
    </row>
    <row r="7017" ht="12.75">
      <c r="A7017" s="68"/>
    </row>
    <row r="7018" ht="12.75">
      <c r="A7018" s="68"/>
    </row>
    <row r="7020" ht="12.75">
      <c r="A7020" s="68"/>
    </row>
    <row r="7021" ht="12.75">
      <c r="A7021" s="68"/>
    </row>
    <row r="7022" ht="12.75">
      <c r="A7022" s="68"/>
    </row>
    <row r="7023" ht="12.75">
      <c r="A7023" s="68"/>
    </row>
    <row r="7024" ht="12.75">
      <c r="A7024" s="68"/>
    </row>
    <row r="7025" ht="12.75">
      <c r="A7025" s="68"/>
    </row>
    <row r="7026" ht="12.75">
      <c r="A7026" s="68"/>
    </row>
    <row r="7027" ht="12.75">
      <c r="A7027" s="68"/>
    </row>
    <row r="7028" ht="12.75">
      <c r="A7028" s="68"/>
    </row>
    <row r="7029" ht="12.75">
      <c r="A7029" s="68"/>
    </row>
    <row r="7030" ht="12.75">
      <c r="A7030" s="68"/>
    </row>
    <row r="7033" ht="12.75">
      <c r="A7033" s="68"/>
    </row>
    <row r="7034" ht="12.75">
      <c r="A7034" s="68"/>
    </row>
    <row r="7035" ht="12.75">
      <c r="A7035" s="68"/>
    </row>
    <row r="7036" ht="12.75">
      <c r="A7036" s="68"/>
    </row>
    <row r="7037" ht="12.75">
      <c r="A7037" s="68"/>
    </row>
    <row r="7038" ht="12.75">
      <c r="A7038" s="68"/>
    </row>
    <row r="7039" ht="12.75">
      <c r="A7039" s="68"/>
    </row>
    <row r="7040" ht="12.75">
      <c r="A7040" s="68"/>
    </row>
    <row r="7041" ht="12.75">
      <c r="A7041" s="68"/>
    </row>
    <row r="7042" ht="12.75">
      <c r="A7042" s="68"/>
    </row>
    <row r="7044" ht="12.75">
      <c r="A7044" s="68"/>
    </row>
    <row r="7045" ht="12.75">
      <c r="A7045" s="68"/>
    </row>
    <row r="7046" ht="12.75">
      <c r="A7046" s="68"/>
    </row>
    <row r="7047" ht="12.75">
      <c r="A7047" s="68"/>
    </row>
    <row r="7048" ht="12.75">
      <c r="A7048" s="68"/>
    </row>
    <row r="7049" ht="12.75">
      <c r="A7049" s="68"/>
    </row>
    <row r="7050" ht="12.75">
      <c r="A7050" s="68"/>
    </row>
    <row r="7051" ht="12.75">
      <c r="A7051" s="68"/>
    </row>
    <row r="7052" ht="12.75">
      <c r="A7052" s="68"/>
    </row>
    <row r="7053" ht="12.75">
      <c r="A7053" s="68"/>
    </row>
    <row r="7054" ht="12.75">
      <c r="A7054" s="68"/>
    </row>
    <row r="7055" ht="12.75">
      <c r="A7055" s="68"/>
    </row>
    <row r="7056" ht="12.75">
      <c r="A7056" s="68"/>
    </row>
    <row r="7057" ht="12.75">
      <c r="A7057" s="68"/>
    </row>
    <row r="7058" ht="12.75">
      <c r="A7058" s="68"/>
    </row>
    <row r="7059" ht="12.75">
      <c r="A7059" s="68"/>
    </row>
    <row r="7060" ht="12.75">
      <c r="A7060" s="68"/>
    </row>
    <row r="7061" ht="12.75">
      <c r="A7061" s="68"/>
    </row>
    <row r="7062" ht="12.75">
      <c r="A7062" s="68"/>
    </row>
    <row r="7063" ht="12.75">
      <c r="A7063" s="68"/>
    </row>
    <row r="7064" ht="12.75">
      <c r="A7064" s="68"/>
    </row>
    <row r="7065" ht="12.75">
      <c r="A7065" s="68"/>
    </row>
    <row r="7066" ht="12.75">
      <c r="A7066" s="68"/>
    </row>
    <row r="7067" ht="12.75">
      <c r="A7067" s="68"/>
    </row>
    <row r="7068" ht="12.75">
      <c r="A7068" s="68"/>
    </row>
    <row r="7069" ht="12.75">
      <c r="A7069" s="68"/>
    </row>
    <row r="7070" ht="12.75">
      <c r="A7070" s="68"/>
    </row>
    <row r="7071" ht="12.75">
      <c r="A7071" s="68"/>
    </row>
    <row r="7072" ht="12.75">
      <c r="A7072" s="68"/>
    </row>
    <row r="7073" ht="12.75">
      <c r="A7073" s="68"/>
    </row>
    <row r="7074" ht="12.75">
      <c r="A7074" s="68"/>
    </row>
    <row r="7075" ht="12.75">
      <c r="A7075" s="68"/>
    </row>
    <row r="7076" ht="12.75">
      <c r="A7076" s="68"/>
    </row>
    <row r="7077" ht="12.75">
      <c r="A7077" s="68"/>
    </row>
    <row r="7078" ht="12.75">
      <c r="A7078" s="68"/>
    </row>
    <row r="7079" ht="12.75">
      <c r="A7079" s="68"/>
    </row>
    <row r="7080" ht="12.75">
      <c r="A7080" s="68"/>
    </row>
    <row r="7081" ht="12.75">
      <c r="A7081" s="68"/>
    </row>
    <row r="7082" ht="12.75">
      <c r="A7082" s="68"/>
    </row>
    <row r="7083" ht="12.75">
      <c r="A7083" s="68"/>
    </row>
    <row r="7084" ht="12.75">
      <c r="A7084" s="68"/>
    </row>
    <row r="7085" ht="12.75">
      <c r="A7085" s="68"/>
    </row>
    <row r="7086" ht="12.75">
      <c r="A7086" s="68"/>
    </row>
    <row r="7087" ht="12.75">
      <c r="A7087" s="68"/>
    </row>
    <row r="7088" ht="12.75">
      <c r="A7088" s="68"/>
    </row>
    <row r="7090" ht="12.75">
      <c r="A7090" s="68"/>
    </row>
    <row r="7091" ht="12.75">
      <c r="A7091" s="68"/>
    </row>
    <row r="7092" ht="12.75">
      <c r="A7092" s="68"/>
    </row>
    <row r="7093" ht="12.75">
      <c r="A7093" s="68"/>
    </row>
    <row r="7094" ht="12.75">
      <c r="A7094" s="68"/>
    </row>
    <row r="7095" ht="12.75">
      <c r="A7095" s="68"/>
    </row>
    <row r="7096" ht="12.75">
      <c r="A7096" s="68"/>
    </row>
    <row r="7097" ht="12.75">
      <c r="A7097" s="68"/>
    </row>
    <row r="7098" ht="12.75">
      <c r="A7098" s="68"/>
    </row>
    <row r="7099" ht="12.75">
      <c r="A7099" s="68"/>
    </row>
    <row r="7100" ht="12.75">
      <c r="A7100" s="68"/>
    </row>
    <row r="7101" ht="12.75">
      <c r="A7101" s="68"/>
    </row>
    <row r="7102" ht="12.75">
      <c r="A7102" s="68"/>
    </row>
    <row r="7103" ht="12.75">
      <c r="A7103" s="68"/>
    </row>
    <row r="7104" ht="12.75">
      <c r="A7104" s="68"/>
    </row>
    <row r="7105" ht="12.75">
      <c r="A7105" s="68"/>
    </row>
    <row r="7107" ht="12.75">
      <c r="A7107" s="68"/>
    </row>
    <row r="7108" ht="12.75">
      <c r="A7108" s="68"/>
    </row>
    <row r="7109" ht="12.75">
      <c r="A7109" s="68"/>
    </row>
    <row r="7110" ht="12.75">
      <c r="A7110" s="68"/>
    </row>
    <row r="7111" ht="12.75">
      <c r="A7111" s="68"/>
    </row>
    <row r="7112" ht="12.75">
      <c r="A7112" s="68"/>
    </row>
    <row r="7113" ht="12.75">
      <c r="A7113" s="68"/>
    </row>
    <row r="7114" ht="12.75">
      <c r="A7114" s="68"/>
    </row>
    <row r="7115" ht="12.75">
      <c r="A7115" s="68"/>
    </row>
    <row r="7116" ht="12.75">
      <c r="A7116" s="68"/>
    </row>
    <row r="7117" ht="12.75">
      <c r="A7117" s="68"/>
    </row>
    <row r="7118" ht="12.75">
      <c r="A7118" s="68"/>
    </row>
    <row r="7119" ht="12.75">
      <c r="A7119" s="68"/>
    </row>
    <row r="7120" ht="12.75">
      <c r="A7120" s="68"/>
    </row>
    <row r="7121" ht="12.75">
      <c r="A7121" s="68"/>
    </row>
    <row r="7122" ht="12.75">
      <c r="A7122" s="68"/>
    </row>
    <row r="7123" ht="12.75">
      <c r="A7123" s="68"/>
    </row>
    <row r="7124" ht="12.75">
      <c r="A7124" s="68"/>
    </row>
    <row r="7125" ht="12.75">
      <c r="A7125" s="68"/>
    </row>
    <row r="7126" ht="12.75">
      <c r="A7126" s="68"/>
    </row>
    <row r="7127" ht="12.75">
      <c r="A7127" s="68"/>
    </row>
    <row r="7128" ht="12.75">
      <c r="A7128" s="68"/>
    </row>
    <row r="7129" ht="12.75">
      <c r="A7129" s="68"/>
    </row>
    <row r="7130" ht="12.75">
      <c r="A7130" s="68"/>
    </row>
    <row r="7131" ht="12.75">
      <c r="A7131" s="68"/>
    </row>
    <row r="7132" ht="12.75">
      <c r="A7132" s="68"/>
    </row>
    <row r="7133" ht="12.75">
      <c r="A7133" s="68"/>
    </row>
    <row r="7134" ht="12.75">
      <c r="A7134" s="68"/>
    </row>
    <row r="7135" ht="12.75">
      <c r="A7135" s="68"/>
    </row>
    <row r="7136" ht="12.75">
      <c r="A7136" s="68"/>
    </row>
    <row r="7137" ht="12.75">
      <c r="A7137" s="68"/>
    </row>
    <row r="7138" ht="12.75">
      <c r="A7138" s="68"/>
    </row>
    <row r="7139" ht="12.75">
      <c r="A7139" s="68"/>
    </row>
    <row r="7140" ht="12.75">
      <c r="A7140" s="68"/>
    </row>
    <row r="7141" ht="12.75">
      <c r="A7141" s="68"/>
    </row>
    <row r="7142" ht="12.75">
      <c r="A7142" s="68"/>
    </row>
    <row r="7143" ht="12.75">
      <c r="A7143" s="68"/>
    </row>
    <row r="7144" ht="12.75">
      <c r="A7144" s="68"/>
    </row>
    <row r="7145" ht="12.75">
      <c r="A7145" s="68"/>
    </row>
    <row r="7146" ht="12.75">
      <c r="A7146" s="68"/>
    </row>
    <row r="7147" ht="12.75">
      <c r="A7147" s="68"/>
    </row>
    <row r="7148" ht="12.75">
      <c r="A7148" s="68"/>
    </row>
    <row r="7149" ht="12.75">
      <c r="A7149" s="68"/>
    </row>
    <row r="7150" ht="12.75">
      <c r="A7150" s="68"/>
    </row>
    <row r="7151" ht="12.75">
      <c r="A7151" s="68"/>
    </row>
    <row r="7152" ht="12.75">
      <c r="A7152" s="68"/>
    </row>
    <row r="7154" ht="12.75">
      <c r="A7154" s="68"/>
    </row>
    <row r="7155" ht="12.75">
      <c r="A7155" s="68"/>
    </row>
    <row r="7157" ht="12.75">
      <c r="A7157" s="68"/>
    </row>
    <row r="7158" ht="12.75">
      <c r="A7158" s="68"/>
    </row>
    <row r="7159" ht="12.75">
      <c r="A7159" s="68"/>
    </row>
    <row r="7160" ht="12.75">
      <c r="A7160" s="68"/>
    </row>
    <row r="7161" ht="12.75">
      <c r="A7161" s="68"/>
    </row>
    <row r="7162" ht="12.75">
      <c r="A7162" s="68"/>
    </row>
    <row r="7163" ht="12.75">
      <c r="A7163" s="68"/>
    </row>
    <row r="7164" ht="12.75">
      <c r="A7164" s="68"/>
    </row>
    <row r="7165" ht="12.75">
      <c r="A7165" s="68"/>
    </row>
    <row r="7166" ht="12.75">
      <c r="A7166" s="68"/>
    </row>
    <row r="7167" ht="12.75">
      <c r="A7167" s="68"/>
    </row>
    <row r="7168" ht="12.75">
      <c r="A7168" s="68"/>
    </row>
    <row r="7169" ht="12.75">
      <c r="A7169" s="68"/>
    </row>
    <row r="7170" ht="12.75">
      <c r="A7170" s="68"/>
    </row>
    <row r="7171" ht="12.75">
      <c r="A7171" s="68"/>
    </row>
    <row r="7172" ht="12.75">
      <c r="A7172" s="68"/>
    </row>
    <row r="7173" ht="12.75">
      <c r="A7173" s="68"/>
    </row>
    <row r="7174" ht="12.75">
      <c r="A7174" s="68"/>
    </row>
    <row r="7175" ht="12.75">
      <c r="A7175" s="68"/>
    </row>
    <row r="7176" ht="12.75">
      <c r="A7176" s="68"/>
    </row>
    <row r="7177" ht="12.75">
      <c r="A7177" s="68"/>
    </row>
    <row r="7178" ht="12.75">
      <c r="A7178" s="68"/>
    </row>
    <row r="7179" ht="12.75">
      <c r="A7179" s="68"/>
    </row>
    <row r="7180" ht="12.75">
      <c r="A7180" s="68"/>
    </row>
    <row r="7181" ht="12.75">
      <c r="A7181" s="68"/>
    </row>
    <row r="7182" ht="12.75">
      <c r="A7182" s="68"/>
    </row>
    <row r="7183" ht="12.75">
      <c r="A7183" s="68"/>
    </row>
    <row r="7184" ht="12.75">
      <c r="A7184" s="68"/>
    </row>
    <row r="7185" ht="12.75">
      <c r="A7185" s="68"/>
    </row>
    <row r="7186" ht="12.75">
      <c r="A7186" s="68"/>
    </row>
    <row r="7187" ht="12.75">
      <c r="A7187" s="68"/>
    </row>
    <row r="7188" ht="12.75">
      <c r="A7188" s="68"/>
    </row>
    <row r="7190" ht="12.75">
      <c r="A7190" s="68"/>
    </row>
    <row r="7191" ht="12.75">
      <c r="A7191" s="68"/>
    </row>
    <row r="7192" ht="12.75">
      <c r="A7192" s="68"/>
    </row>
    <row r="7193" ht="12.75">
      <c r="A7193" s="68"/>
    </row>
    <row r="7194" ht="12.75">
      <c r="A7194" s="68"/>
    </row>
    <row r="7195" ht="12.75">
      <c r="A7195" s="68"/>
    </row>
    <row r="7196" ht="12.75">
      <c r="A7196" s="68"/>
    </row>
    <row r="7197" ht="12.75">
      <c r="A7197" s="68"/>
    </row>
    <row r="7198" ht="12.75">
      <c r="A7198" s="68"/>
    </row>
    <row r="7199" ht="12.75">
      <c r="A7199" s="68"/>
    </row>
    <row r="7200" ht="12.75">
      <c r="A7200" s="68"/>
    </row>
    <row r="7201" ht="12.75">
      <c r="A7201" s="68"/>
    </row>
    <row r="7202" ht="12.75">
      <c r="A7202" s="68"/>
    </row>
    <row r="7203" ht="12.75">
      <c r="A7203" s="68"/>
    </row>
    <row r="7204" ht="12.75">
      <c r="A7204" s="68"/>
    </row>
    <row r="7205" ht="12.75">
      <c r="A7205" s="68"/>
    </row>
    <row r="7206" ht="12.75">
      <c r="A7206" s="68"/>
    </row>
    <row r="7207" ht="12.75">
      <c r="A7207" s="68"/>
    </row>
    <row r="7208" ht="12.75">
      <c r="A7208" s="68"/>
    </row>
    <row r="7209" ht="12.75">
      <c r="A7209" s="68"/>
    </row>
    <row r="7210" ht="12.75">
      <c r="A7210" s="68"/>
    </row>
    <row r="7211" ht="12.75">
      <c r="A7211" s="68"/>
    </row>
    <row r="7212" ht="12.75">
      <c r="A7212" s="68"/>
    </row>
    <row r="7213" ht="12.75">
      <c r="A7213" s="68"/>
    </row>
    <row r="7214" ht="12.75">
      <c r="A7214" s="68"/>
    </row>
    <row r="7215" ht="12.75">
      <c r="A7215" s="68"/>
    </row>
    <row r="7216" ht="12.75">
      <c r="A7216" s="68"/>
    </row>
    <row r="7217" ht="12.75">
      <c r="A7217" s="68"/>
    </row>
    <row r="7218" ht="12.75">
      <c r="A7218" s="68"/>
    </row>
    <row r="7219" ht="12.75">
      <c r="A7219" s="68"/>
    </row>
    <row r="7220" ht="12.75">
      <c r="A7220" s="68"/>
    </row>
    <row r="7221" ht="12.75">
      <c r="A7221" s="68"/>
    </row>
    <row r="7222" ht="12.75">
      <c r="A7222" s="68"/>
    </row>
    <row r="7223" ht="12.75">
      <c r="A7223" s="68"/>
    </row>
    <row r="7224" ht="12.75">
      <c r="A7224" s="68"/>
    </row>
    <row r="7225" ht="12.75">
      <c r="A7225" s="68"/>
    </row>
    <row r="7226" ht="12.75">
      <c r="A7226" s="68"/>
    </row>
    <row r="7227" ht="12.75">
      <c r="A7227" s="68"/>
    </row>
    <row r="7228" ht="12.75">
      <c r="A7228" s="68"/>
    </row>
    <row r="7229" ht="12.75">
      <c r="A7229" s="68"/>
    </row>
    <row r="7230" ht="12.75">
      <c r="A7230" s="68"/>
    </row>
    <row r="7231" ht="12.75">
      <c r="A7231" s="68"/>
    </row>
    <row r="7232" ht="12.75">
      <c r="A7232" s="68"/>
    </row>
    <row r="7233" ht="12.75">
      <c r="A7233" s="68"/>
    </row>
    <row r="7234" ht="12.75">
      <c r="A7234" s="68"/>
    </row>
    <row r="7235" ht="12.75">
      <c r="A7235" s="68"/>
    </row>
    <row r="7236" ht="12.75">
      <c r="A7236" s="68"/>
    </row>
    <row r="7237" ht="12.75">
      <c r="A7237" s="68"/>
    </row>
    <row r="7238" ht="12.75">
      <c r="A7238" s="68"/>
    </row>
    <row r="7239" ht="12.75">
      <c r="A7239" s="68"/>
    </row>
    <row r="7240" ht="12.75">
      <c r="A7240" s="68"/>
    </row>
    <row r="7242" ht="12.75">
      <c r="A7242" s="68"/>
    </row>
    <row r="7243" ht="12.75">
      <c r="A7243" s="68"/>
    </row>
    <row r="7244" ht="12.75">
      <c r="A7244" s="68"/>
    </row>
    <row r="7245" ht="12.75">
      <c r="A7245" s="68"/>
    </row>
    <row r="7246" ht="12.75">
      <c r="A7246" s="68"/>
    </row>
    <row r="7247" ht="12.75">
      <c r="A7247" s="68"/>
    </row>
    <row r="7248" ht="12.75">
      <c r="A7248" s="68"/>
    </row>
    <row r="7249" ht="12.75">
      <c r="A7249" s="68"/>
    </row>
    <row r="7250" ht="12.75">
      <c r="A7250" s="68"/>
    </row>
    <row r="7251" ht="12.75">
      <c r="A7251" s="68"/>
    </row>
    <row r="7252" ht="12.75">
      <c r="A7252" s="68"/>
    </row>
    <row r="7253" ht="12.75">
      <c r="A7253" s="68"/>
    </row>
    <row r="7254" ht="12.75">
      <c r="A7254" s="68"/>
    </row>
    <row r="7255" ht="12.75">
      <c r="A7255" s="68"/>
    </row>
    <row r="7256" ht="12.75">
      <c r="A7256" s="68"/>
    </row>
    <row r="7257" ht="12.75">
      <c r="A7257" s="68"/>
    </row>
    <row r="7258" ht="12.75">
      <c r="A7258" s="68"/>
    </row>
    <row r="7259" ht="12.75">
      <c r="A7259" s="68"/>
    </row>
    <row r="7260" ht="12.75">
      <c r="A7260" s="68"/>
    </row>
    <row r="7261" ht="12.75">
      <c r="A7261" s="68"/>
    </row>
    <row r="7262" ht="12.75">
      <c r="A7262" s="68"/>
    </row>
    <row r="7263" ht="12.75">
      <c r="A7263" s="68"/>
    </row>
    <row r="7264" ht="12.75">
      <c r="A7264" s="68"/>
    </row>
    <row r="7265" ht="12.75">
      <c r="A7265" s="68"/>
    </row>
    <row r="7266" ht="12.75">
      <c r="A7266" s="68"/>
    </row>
    <row r="7267" ht="12.75">
      <c r="A7267" s="68"/>
    </row>
    <row r="7268" ht="12.75">
      <c r="A7268" s="68"/>
    </row>
    <row r="7269" ht="12.75">
      <c r="A7269" s="68"/>
    </row>
    <row r="7271" ht="12.75">
      <c r="A7271" s="68"/>
    </row>
    <row r="7272" ht="12.75">
      <c r="A7272" s="68"/>
    </row>
    <row r="7273" ht="12.75">
      <c r="A7273" s="68"/>
    </row>
    <row r="7274" ht="12.75">
      <c r="A7274" s="68"/>
    </row>
    <row r="7275" ht="12.75">
      <c r="A7275" s="68"/>
    </row>
    <row r="7276" ht="12.75">
      <c r="A7276" s="68"/>
    </row>
    <row r="7277" ht="12.75">
      <c r="A7277" s="68"/>
    </row>
    <row r="7279" ht="12.75">
      <c r="A7279" s="68"/>
    </row>
    <row r="7281" ht="12.75">
      <c r="A7281" s="68"/>
    </row>
    <row r="7282" ht="12.75">
      <c r="A7282" s="68"/>
    </row>
    <row r="7283" ht="12.75">
      <c r="A7283" s="68"/>
    </row>
    <row r="7284" ht="12.75">
      <c r="A7284" s="68"/>
    </row>
    <row r="7285" ht="12.75">
      <c r="A7285" s="68"/>
    </row>
    <row r="7286" ht="12.75">
      <c r="A7286" s="68"/>
    </row>
    <row r="7287" ht="12.75">
      <c r="A7287" s="68"/>
    </row>
    <row r="7289" ht="12.75">
      <c r="A7289" s="68"/>
    </row>
    <row r="7290" ht="12.75">
      <c r="A7290" s="68"/>
    </row>
    <row r="7291" ht="12.75">
      <c r="A7291" s="68"/>
    </row>
    <row r="7292" ht="12.75">
      <c r="A7292" s="68"/>
    </row>
    <row r="7293" ht="12.75">
      <c r="A7293" s="68"/>
    </row>
    <row r="7295" ht="12.75">
      <c r="A7295" s="68"/>
    </row>
    <row r="7296" ht="12.75">
      <c r="A7296" s="68"/>
    </row>
    <row r="7297" ht="12.75">
      <c r="A7297" s="68"/>
    </row>
    <row r="7298" ht="12.75">
      <c r="A7298" s="68"/>
    </row>
    <row r="7299" ht="12.75">
      <c r="A7299" s="68"/>
    </row>
    <row r="7300" ht="12.75">
      <c r="A7300" s="68"/>
    </row>
    <row r="7301" ht="12.75">
      <c r="A7301" s="68"/>
    </row>
    <row r="7302" ht="12.75">
      <c r="A7302" s="68"/>
    </row>
    <row r="7303" ht="12.75">
      <c r="A7303" s="68"/>
    </row>
    <row r="7304" ht="12.75">
      <c r="A7304" s="68"/>
    </row>
    <row r="7305" ht="12.75">
      <c r="A7305" s="68"/>
    </row>
    <row r="7306" ht="12.75">
      <c r="A7306" s="68"/>
    </row>
    <row r="7307" ht="12.75">
      <c r="A7307" s="68"/>
    </row>
    <row r="7308" ht="12.75">
      <c r="A7308" s="68"/>
    </row>
    <row r="7309" ht="12.75">
      <c r="A7309" s="68"/>
    </row>
    <row r="7310" ht="12.75">
      <c r="A7310" s="68"/>
    </row>
    <row r="7311" ht="12.75">
      <c r="A7311" s="68"/>
    </row>
    <row r="7312" ht="12.75">
      <c r="A7312" s="68"/>
    </row>
    <row r="7313" ht="12.75">
      <c r="A7313" s="68"/>
    </row>
    <row r="7314" ht="12.75">
      <c r="A7314" s="68"/>
    </row>
    <row r="7315" ht="12.75">
      <c r="A7315" s="68"/>
    </row>
    <row r="7316" ht="12.75">
      <c r="A7316" s="68"/>
    </row>
    <row r="7317" ht="12.75">
      <c r="A7317" s="68"/>
    </row>
    <row r="7318" ht="12.75">
      <c r="A7318" s="68"/>
    </row>
    <row r="7319" ht="12.75">
      <c r="A7319" s="68"/>
    </row>
    <row r="7320" ht="12.75">
      <c r="A7320" s="68"/>
    </row>
    <row r="7321" ht="12.75">
      <c r="A7321" s="68"/>
    </row>
    <row r="7322" ht="12.75">
      <c r="A7322" s="68"/>
    </row>
    <row r="7323" ht="12.75">
      <c r="A7323" s="68"/>
    </row>
    <row r="7324" ht="12.75">
      <c r="A7324" s="68"/>
    </row>
    <row r="7325" ht="12.75">
      <c r="A7325" s="68"/>
    </row>
    <row r="7326" ht="12.75">
      <c r="A7326" s="68"/>
    </row>
    <row r="7327" ht="12.75">
      <c r="A7327" s="68"/>
    </row>
    <row r="7328" ht="12.75">
      <c r="A7328" s="68"/>
    </row>
    <row r="7329" ht="12.75">
      <c r="A7329" s="68"/>
    </row>
    <row r="7330" ht="12.75">
      <c r="A7330" s="68"/>
    </row>
    <row r="7331" ht="12.75">
      <c r="A7331" s="68"/>
    </row>
    <row r="7332" ht="12.75">
      <c r="A7332" s="68"/>
    </row>
    <row r="7333" ht="12.75">
      <c r="A7333" s="68"/>
    </row>
    <row r="7334" ht="12.75">
      <c r="A7334" s="68"/>
    </row>
    <row r="7335" ht="12.75">
      <c r="A7335" s="68"/>
    </row>
    <row r="7336" ht="12.75">
      <c r="A7336" s="68"/>
    </row>
    <row r="7337" ht="12.75">
      <c r="A7337" s="68"/>
    </row>
    <row r="7338" ht="12.75">
      <c r="A7338" s="68"/>
    </row>
    <row r="7339" ht="12.75">
      <c r="A7339" s="68"/>
    </row>
    <row r="7340" ht="12.75">
      <c r="A7340" s="68"/>
    </row>
    <row r="7341" ht="12.75">
      <c r="A7341" s="68"/>
    </row>
    <row r="7342" ht="12.75">
      <c r="A7342" s="68"/>
    </row>
    <row r="7343" ht="12.75">
      <c r="A7343" s="68"/>
    </row>
    <row r="7344" ht="12.75">
      <c r="A7344" s="68"/>
    </row>
    <row r="7345" ht="12.75">
      <c r="A7345" s="68"/>
    </row>
    <row r="7346" ht="12.75">
      <c r="A7346" s="68"/>
    </row>
    <row r="7347" ht="12.75">
      <c r="A7347" s="68"/>
    </row>
    <row r="7348" ht="12.75">
      <c r="A7348" s="68"/>
    </row>
    <row r="7349" ht="12.75">
      <c r="A7349" s="68"/>
    </row>
    <row r="7350" ht="12.75">
      <c r="A7350" s="68"/>
    </row>
    <row r="7351" ht="12.75">
      <c r="A7351" s="68"/>
    </row>
    <row r="7352" ht="12.75">
      <c r="A7352" s="68"/>
    </row>
    <row r="7353" ht="12.75">
      <c r="A7353" s="68"/>
    </row>
    <row r="7354" ht="12.75">
      <c r="A7354" s="68"/>
    </row>
    <row r="7355" ht="12.75">
      <c r="A7355" s="68"/>
    </row>
    <row r="7356" ht="12.75">
      <c r="A7356" s="68"/>
    </row>
    <row r="7357" ht="12.75">
      <c r="A7357" s="68"/>
    </row>
    <row r="7358" ht="12.75">
      <c r="A7358" s="68"/>
    </row>
    <row r="7359" ht="12.75">
      <c r="A7359" s="68"/>
    </row>
    <row r="7361" ht="12.75">
      <c r="A7361" s="68"/>
    </row>
    <row r="7362" ht="12.75">
      <c r="A7362" s="68"/>
    </row>
    <row r="7363" ht="12.75">
      <c r="A7363" s="68"/>
    </row>
    <row r="7364" ht="12.75">
      <c r="A7364" s="68"/>
    </row>
    <row r="7365" ht="12.75">
      <c r="A7365" s="68"/>
    </row>
    <row r="7366" ht="12.75">
      <c r="A7366" s="68"/>
    </row>
    <row r="7367" ht="12.75">
      <c r="A7367" s="68"/>
    </row>
    <row r="7368" ht="12.75">
      <c r="A7368" s="68"/>
    </row>
    <row r="7369" ht="12.75">
      <c r="A7369" s="68"/>
    </row>
    <row r="7370" ht="12.75">
      <c r="A7370" s="68"/>
    </row>
    <row r="7371" ht="12.75">
      <c r="A7371" s="68"/>
    </row>
    <row r="7372" ht="12.75">
      <c r="A7372" s="68"/>
    </row>
    <row r="7374" ht="12.75">
      <c r="A7374" s="68"/>
    </row>
    <row r="7375" ht="12.75">
      <c r="A7375" s="68"/>
    </row>
    <row r="7376" ht="12.75">
      <c r="A7376" s="68"/>
    </row>
    <row r="7377" ht="12.75">
      <c r="A7377" s="68"/>
    </row>
    <row r="7378" ht="12.75">
      <c r="A7378" s="68"/>
    </row>
    <row r="7379" ht="12.75">
      <c r="A7379" s="68"/>
    </row>
    <row r="7380" ht="12.75">
      <c r="A7380" s="68"/>
    </row>
    <row r="7381" ht="12.75">
      <c r="A7381" s="68"/>
    </row>
    <row r="7382" ht="12.75">
      <c r="A7382" s="68"/>
    </row>
    <row r="7383" ht="12.75">
      <c r="A7383" s="68"/>
    </row>
    <row r="7384" ht="12.75">
      <c r="A7384" s="68"/>
    </row>
    <row r="7385" ht="12.75">
      <c r="A7385" s="68"/>
    </row>
    <row r="7386" ht="12.75">
      <c r="A7386" s="68"/>
    </row>
    <row r="7388" ht="12.75">
      <c r="A7388" s="68"/>
    </row>
    <row r="7389" ht="12.75">
      <c r="A7389" s="68"/>
    </row>
    <row r="7390" ht="12.75">
      <c r="A7390" s="68"/>
    </row>
    <row r="7391" ht="12.75">
      <c r="A7391" s="68"/>
    </row>
    <row r="7392" ht="12.75">
      <c r="A7392" s="68"/>
    </row>
    <row r="7393" ht="12.75">
      <c r="A7393" s="68"/>
    </row>
    <row r="7394" ht="12.75">
      <c r="A7394" s="68"/>
    </row>
    <row r="7396" ht="12.75">
      <c r="A7396" s="68"/>
    </row>
    <row r="7397" ht="12.75">
      <c r="A7397" s="68"/>
    </row>
    <row r="7398" ht="12.75">
      <c r="A7398" s="68"/>
    </row>
    <row r="7399" ht="12.75">
      <c r="A7399" s="68"/>
    </row>
    <row r="7400" ht="12.75">
      <c r="A7400" s="68"/>
    </row>
    <row r="7401" ht="12.75">
      <c r="A7401" s="68"/>
    </row>
    <row r="7402" ht="12.75">
      <c r="A7402" s="68"/>
    </row>
    <row r="7403" ht="12.75">
      <c r="A7403" s="68"/>
    </row>
    <row r="7404" ht="12.75">
      <c r="A7404" s="68"/>
    </row>
    <row r="7405" ht="12.75">
      <c r="A7405" s="68"/>
    </row>
    <row r="7406" ht="12.75">
      <c r="A7406" s="68"/>
    </row>
    <row r="7407" ht="12.75">
      <c r="A7407" s="68"/>
    </row>
    <row r="7408" ht="12.75">
      <c r="A7408" s="68"/>
    </row>
    <row r="7409" ht="12.75">
      <c r="A7409" s="68"/>
    </row>
    <row r="7410" ht="12.75">
      <c r="A7410" s="68"/>
    </row>
    <row r="7411" ht="12.75">
      <c r="A7411" s="68"/>
    </row>
    <row r="7412" ht="12.75">
      <c r="A7412" s="68"/>
    </row>
    <row r="7413" ht="12.75">
      <c r="A7413" s="68"/>
    </row>
    <row r="7414" ht="12.75">
      <c r="A7414" s="68"/>
    </row>
    <row r="7415" ht="12.75">
      <c r="A7415" s="68"/>
    </row>
    <row r="7416" ht="12.75">
      <c r="A7416" s="68"/>
    </row>
    <row r="7417" ht="12.75">
      <c r="A7417" s="68"/>
    </row>
    <row r="7418" ht="12.75">
      <c r="A7418" s="68"/>
    </row>
    <row r="7419" ht="12.75">
      <c r="A7419" s="68"/>
    </row>
    <row r="7420" ht="12.75">
      <c r="A7420" s="68"/>
    </row>
    <row r="7421" ht="12.75">
      <c r="A7421" s="68"/>
    </row>
    <row r="7422" ht="12.75">
      <c r="A7422" s="68"/>
    </row>
    <row r="7423" ht="12.75">
      <c r="A7423" s="68"/>
    </row>
    <row r="7424" ht="12.75">
      <c r="A7424" s="68"/>
    </row>
    <row r="7425" ht="12.75">
      <c r="A7425" s="68"/>
    </row>
    <row r="7426" ht="12.75">
      <c r="A7426" s="68"/>
    </row>
    <row r="7427" ht="12.75">
      <c r="A7427" s="68"/>
    </row>
    <row r="7428" ht="12.75">
      <c r="A7428" s="68"/>
    </row>
    <row r="7429" ht="12.75">
      <c r="A7429" s="68"/>
    </row>
    <row r="7430" ht="12.75">
      <c r="A7430" s="68"/>
    </row>
    <row r="7431" ht="12.75">
      <c r="A7431" s="68"/>
    </row>
    <row r="7432" ht="12.75">
      <c r="A7432" s="68"/>
    </row>
    <row r="7433" ht="12.75">
      <c r="A7433" s="68"/>
    </row>
    <row r="7434" ht="12.75">
      <c r="A7434" s="68"/>
    </row>
    <row r="7435" ht="12.75">
      <c r="A7435" s="68"/>
    </row>
    <row r="7436" ht="12.75">
      <c r="A7436" s="68"/>
    </row>
    <row r="7437" ht="12.75">
      <c r="A7437" s="68"/>
    </row>
    <row r="7438" ht="12.75">
      <c r="A7438" s="68"/>
    </row>
    <row r="7439" ht="12.75">
      <c r="A7439" s="68"/>
    </row>
    <row r="7440" ht="12.75">
      <c r="A7440" s="68"/>
    </row>
    <row r="7441" ht="12.75">
      <c r="A7441" s="68"/>
    </row>
    <row r="7442" ht="12.75">
      <c r="A7442" s="68"/>
    </row>
    <row r="7443" ht="12.75">
      <c r="A7443" s="68"/>
    </row>
    <row r="7444" ht="12.75">
      <c r="A7444" s="68"/>
    </row>
    <row r="7445" ht="12.75">
      <c r="A7445" s="68"/>
    </row>
    <row r="7446" ht="12.75">
      <c r="A7446" s="68"/>
    </row>
    <row r="7447" ht="12.75">
      <c r="A7447" s="68"/>
    </row>
    <row r="7448" ht="12.75">
      <c r="A7448" s="68"/>
    </row>
    <row r="7449" ht="12.75">
      <c r="A7449" s="68"/>
    </row>
    <row r="7450" ht="12.75">
      <c r="A7450" s="68"/>
    </row>
    <row r="7451" ht="12.75">
      <c r="A7451" s="68"/>
    </row>
    <row r="7452" ht="12.75">
      <c r="A7452" s="68"/>
    </row>
    <row r="7453" ht="12.75">
      <c r="A7453" s="68"/>
    </row>
    <row r="7454" ht="12.75">
      <c r="A7454" s="68"/>
    </row>
    <row r="7455" ht="12.75">
      <c r="A7455" s="68"/>
    </row>
    <row r="7456" ht="12.75">
      <c r="A7456" s="68"/>
    </row>
    <row r="7457" ht="12.75">
      <c r="A7457" s="68"/>
    </row>
    <row r="7458" ht="12.75">
      <c r="A7458" s="68"/>
    </row>
    <row r="7459" ht="12.75">
      <c r="A7459" s="68"/>
    </row>
    <row r="7460" ht="12.75">
      <c r="A7460" s="68"/>
    </row>
    <row r="7461" ht="12.75">
      <c r="A7461" s="68"/>
    </row>
    <row r="7462" ht="12.75">
      <c r="A7462" s="68"/>
    </row>
    <row r="7463" ht="12.75">
      <c r="A7463" s="68"/>
    </row>
    <row r="7464" ht="12.75">
      <c r="A7464" s="68"/>
    </row>
    <row r="7465" ht="12.75">
      <c r="A7465" s="68"/>
    </row>
    <row r="7466" ht="12.75">
      <c r="A7466" s="68"/>
    </row>
    <row r="7467" ht="12.75">
      <c r="A7467" s="68"/>
    </row>
    <row r="7468" ht="12.75">
      <c r="A7468" s="68"/>
    </row>
    <row r="7469" ht="12.75">
      <c r="A7469" s="68"/>
    </row>
    <row r="7470" ht="12.75">
      <c r="A7470" s="68"/>
    </row>
    <row r="7471" ht="12.75">
      <c r="A7471" s="68"/>
    </row>
    <row r="7472" ht="12.75">
      <c r="A7472" s="68"/>
    </row>
    <row r="7473" ht="12.75">
      <c r="A7473" s="68"/>
    </row>
    <row r="7474" ht="12.75">
      <c r="A7474" s="68"/>
    </row>
    <row r="7475" ht="12.75">
      <c r="A7475" s="68"/>
    </row>
    <row r="7476" ht="12.75">
      <c r="A7476" s="68"/>
    </row>
    <row r="7477" ht="12.75">
      <c r="A7477" s="68"/>
    </row>
    <row r="7478" ht="12.75">
      <c r="A7478" s="68"/>
    </row>
    <row r="7479" ht="12.75">
      <c r="A7479" s="68"/>
    </row>
    <row r="7480" ht="12.75">
      <c r="A7480" s="68"/>
    </row>
    <row r="7481" ht="12.75">
      <c r="A7481" s="68"/>
    </row>
    <row r="7482" ht="12.75">
      <c r="A7482" s="68"/>
    </row>
    <row r="7483" ht="12.75">
      <c r="A7483" s="68"/>
    </row>
    <row r="7484" ht="12.75">
      <c r="A7484" s="68"/>
    </row>
    <row r="7485" ht="12.75">
      <c r="A7485" s="68"/>
    </row>
    <row r="7486" ht="12.75">
      <c r="A7486" s="68"/>
    </row>
    <row r="7487" ht="12.75">
      <c r="A7487" s="68"/>
    </row>
    <row r="7488" ht="12.75">
      <c r="A7488" s="68"/>
    </row>
    <row r="7489" ht="12.75">
      <c r="A7489" s="68"/>
    </row>
    <row r="7490" ht="12.75">
      <c r="A7490" s="68"/>
    </row>
    <row r="7491" ht="12.75">
      <c r="A7491" s="68"/>
    </row>
    <row r="7492" ht="12.75">
      <c r="A7492" s="68"/>
    </row>
    <row r="7493" ht="12.75">
      <c r="A7493" s="68"/>
    </row>
    <row r="7494" ht="12.75">
      <c r="A7494" s="68"/>
    </row>
    <row r="7495" ht="12.75">
      <c r="A7495" s="68"/>
    </row>
    <row r="7496" ht="12.75">
      <c r="A7496" s="68"/>
    </row>
    <row r="7497" ht="12.75">
      <c r="A7497" s="68"/>
    </row>
    <row r="7498" ht="12.75">
      <c r="A7498" s="68"/>
    </row>
    <row r="7499" ht="12.75">
      <c r="A7499" s="68"/>
    </row>
    <row r="7500" ht="12.75">
      <c r="A7500" s="68"/>
    </row>
    <row r="7501" ht="12.75">
      <c r="A7501" s="68"/>
    </row>
    <row r="7502" ht="12.75">
      <c r="A7502" s="68"/>
    </row>
    <row r="7503" ht="12.75">
      <c r="A7503" s="68"/>
    </row>
    <row r="7504" ht="12.75">
      <c r="A7504" s="68"/>
    </row>
    <row r="7505" ht="12.75">
      <c r="A7505" s="68"/>
    </row>
    <row r="7506" ht="12.75">
      <c r="A7506" s="68"/>
    </row>
    <row r="7507" ht="12.75">
      <c r="A7507" s="68"/>
    </row>
    <row r="7508" ht="12.75">
      <c r="A7508" s="68"/>
    </row>
    <row r="7509" ht="12.75">
      <c r="A7509" s="68"/>
    </row>
    <row r="7510" ht="12.75">
      <c r="A7510" s="68"/>
    </row>
    <row r="7511" ht="12.75">
      <c r="A7511" s="68"/>
    </row>
    <row r="7513" ht="12.75">
      <c r="A7513" s="68"/>
    </row>
    <row r="7515" ht="12.75">
      <c r="A7515" s="68"/>
    </row>
    <row r="7516" ht="12.75">
      <c r="A7516" s="68"/>
    </row>
    <row r="7517" ht="12.75">
      <c r="A7517" s="68"/>
    </row>
    <row r="7518" ht="12.75">
      <c r="A7518" s="68"/>
    </row>
    <row r="7519" ht="12.75">
      <c r="A7519" s="68"/>
    </row>
    <row r="7520" ht="12.75">
      <c r="A7520" s="68"/>
    </row>
    <row r="7521" ht="12.75">
      <c r="A7521" s="68"/>
    </row>
    <row r="7522" ht="12.75">
      <c r="A7522" s="68"/>
    </row>
    <row r="7524" ht="12.75">
      <c r="A7524" s="68"/>
    </row>
    <row r="7525" ht="12.75">
      <c r="A7525" s="68"/>
    </row>
    <row r="7526" ht="12.75">
      <c r="A7526" s="68"/>
    </row>
    <row r="7527" ht="12.75">
      <c r="A7527" s="68"/>
    </row>
    <row r="7528" ht="12.75">
      <c r="A7528" s="68"/>
    </row>
    <row r="7529" ht="12.75">
      <c r="A7529" s="68"/>
    </row>
    <row r="7530" ht="12.75">
      <c r="A7530" s="68"/>
    </row>
    <row r="7531" ht="12.75">
      <c r="A7531" s="68"/>
    </row>
    <row r="7532" ht="12.75">
      <c r="A7532" s="68"/>
    </row>
    <row r="7533" ht="12.75">
      <c r="A7533" s="68"/>
    </row>
    <row r="7534" ht="12.75">
      <c r="A7534" s="68"/>
    </row>
    <row r="7535" ht="12.75">
      <c r="A7535" s="68"/>
    </row>
    <row r="7536" ht="12.75">
      <c r="A7536" s="68"/>
    </row>
    <row r="7537" ht="12.75">
      <c r="A7537" s="68"/>
    </row>
    <row r="7538" ht="12.75">
      <c r="A7538" s="68"/>
    </row>
    <row r="7539" ht="12.75">
      <c r="A7539" s="68"/>
    </row>
    <row r="7540" ht="12.75">
      <c r="A7540" s="68"/>
    </row>
    <row r="7541" ht="12.75">
      <c r="A7541" s="68"/>
    </row>
    <row r="7542" ht="12.75">
      <c r="A7542" s="68"/>
    </row>
    <row r="7543" ht="12.75">
      <c r="A7543" s="68"/>
    </row>
    <row r="7544" ht="12.75">
      <c r="A7544" s="68"/>
    </row>
    <row r="7545" ht="12.75">
      <c r="A7545" s="68"/>
    </row>
    <row r="7546" ht="12.75">
      <c r="A7546" s="68"/>
    </row>
    <row r="7547" ht="12.75">
      <c r="A7547" s="68"/>
    </row>
    <row r="7548" ht="12.75">
      <c r="A7548" s="68"/>
    </row>
    <row r="7549" ht="12.75">
      <c r="A7549" s="68"/>
    </row>
    <row r="7550" ht="12.75">
      <c r="A7550" s="68"/>
    </row>
    <row r="7551" ht="12.75">
      <c r="A7551" s="68"/>
    </row>
    <row r="7552" ht="12.75">
      <c r="A7552" s="68"/>
    </row>
    <row r="7553" ht="12.75">
      <c r="A7553" s="68"/>
    </row>
    <row r="7554" ht="12.75">
      <c r="A7554" s="68"/>
    </row>
    <row r="7555" ht="12.75">
      <c r="A7555" s="68"/>
    </row>
    <row r="7556" ht="12.75">
      <c r="A7556" s="68"/>
    </row>
    <row r="7557" ht="12.75">
      <c r="A7557" s="68"/>
    </row>
    <row r="7558" ht="12.75">
      <c r="A7558" s="68"/>
    </row>
    <row r="7559" ht="12.75">
      <c r="A7559" s="68"/>
    </row>
    <row r="7560" ht="12.75">
      <c r="A7560" s="68"/>
    </row>
    <row r="7561" ht="12.75">
      <c r="A7561" s="68"/>
    </row>
    <row r="7562" ht="12.75">
      <c r="A7562" s="68"/>
    </row>
    <row r="7563" ht="12.75">
      <c r="A7563" s="68"/>
    </row>
    <row r="7564" ht="12.75">
      <c r="A7564" s="68"/>
    </row>
    <row r="7565" ht="12.75">
      <c r="A7565" s="68"/>
    </row>
    <row r="7566" ht="12.75">
      <c r="A7566" s="68"/>
    </row>
    <row r="7567" ht="12.75">
      <c r="A7567" s="68"/>
    </row>
    <row r="7568" ht="12.75">
      <c r="A7568" s="68"/>
    </row>
    <row r="7569" ht="12.75">
      <c r="A7569" s="68"/>
    </row>
    <row r="7570" ht="12.75">
      <c r="A7570" s="68"/>
    </row>
    <row r="7571" ht="12.75">
      <c r="A7571" s="68"/>
    </row>
    <row r="7572" ht="12.75">
      <c r="A7572" s="68"/>
    </row>
    <row r="7573" ht="12.75">
      <c r="A7573" s="68"/>
    </row>
    <row r="7575" ht="12.75">
      <c r="A7575" s="68"/>
    </row>
    <row r="7576" ht="12.75">
      <c r="A7576" s="68"/>
    </row>
    <row r="7577" ht="12.75">
      <c r="A7577" s="68"/>
    </row>
    <row r="7578" ht="12.75">
      <c r="A7578" s="68"/>
    </row>
    <row r="7579" ht="12.75">
      <c r="A7579" s="68"/>
    </row>
    <row r="7580" ht="12.75">
      <c r="A7580" s="68"/>
    </row>
    <row r="7581" ht="12.75">
      <c r="A7581" s="68"/>
    </row>
    <row r="7582" ht="12.75">
      <c r="A7582" s="68"/>
    </row>
    <row r="7583" ht="12.75">
      <c r="A7583" s="68"/>
    </row>
    <row r="7584" ht="12.75">
      <c r="A7584" s="68"/>
    </row>
    <row r="7585" ht="12.75">
      <c r="A7585" s="68"/>
    </row>
    <row r="7587" ht="12.75">
      <c r="A7587" s="68"/>
    </row>
    <row r="7588" ht="12.75">
      <c r="A7588" s="68"/>
    </row>
    <row r="7589" ht="12.75">
      <c r="A7589" s="68"/>
    </row>
    <row r="7591" ht="12.75">
      <c r="A7591" s="68"/>
    </row>
    <row r="7592" ht="12.75">
      <c r="A7592" s="68"/>
    </row>
    <row r="7593" ht="12.75">
      <c r="A7593" s="68"/>
    </row>
    <row r="7594" ht="12.75">
      <c r="A7594" s="68"/>
    </row>
    <row r="7595" ht="12.75">
      <c r="A7595" s="68"/>
    </row>
    <row r="7596" ht="12.75">
      <c r="A7596" s="68"/>
    </row>
    <row r="7597" ht="12.75">
      <c r="A7597" s="68"/>
    </row>
    <row r="7598" ht="12.75">
      <c r="A7598" s="68"/>
    </row>
    <row r="7599" ht="12.75">
      <c r="A7599" s="68"/>
    </row>
    <row r="7600" ht="12.75">
      <c r="A7600" s="68"/>
    </row>
    <row r="7601" ht="12.75">
      <c r="A7601" s="68"/>
    </row>
    <row r="7602" ht="12.75">
      <c r="A7602" s="68"/>
    </row>
    <row r="7603" ht="12.75">
      <c r="A7603" s="68"/>
    </row>
    <row r="7604" ht="12.75">
      <c r="A7604" s="68"/>
    </row>
    <row r="7605" ht="12.75">
      <c r="A7605" s="68"/>
    </row>
    <row r="7606" ht="12.75">
      <c r="A7606" s="68"/>
    </row>
    <row r="7607" ht="12.75">
      <c r="A7607" s="68"/>
    </row>
    <row r="7609" ht="12.75">
      <c r="A7609" s="68"/>
    </row>
    <row r="7610" ht="12.75">
      <c r="A7610" s="68"/>
    </row>
    <row r="7611" ht="12.75">
      <c r="A7611" s="68"/>
    </row>
    <row r="7612" ht="12.75">
      <c r="A7612" s="68"/>
    </row>
    <row r="7613" ht="12.75">
      <c r="A7613" s="68"/>
    </row>
    <row r="7614" ht="12.75">
      <c r="A7614" s="68"/>
    </row>
    <row r="7615" ht="12.75">
      <c r="A7615" s="68"/>
    </row>
    <row r="7616" ht="12.75">
      <c r="A7616" s="68"/>
    </row>
    <row r="7617" ht="12.75">
      <c r="A7617" s="68"/>
    </row>
    <row r="7618" ht="12.75">
      <c r="A7618" s="68"/>
    </row>
    <row r="7619" ht="12.75">
      <c r="A7619" s="68"/>
    </row>
    <row r="7620" ht="12.75">
      <c r="A7620" s="68"/>
    </row>
    <row r="7621" ht="12.75">
      <c r="A7621" s="68"/>
    </row>
    <row r="7622" ht="12.75">
      <c r="A7622" s="68"/>
    </row>
    <row r="7623" ht="12.75">
      <c r="A7623" s="68"/>
    </row>
    <row r="7624" ht="12.75">
      <c r="A7624" s="68"/>
    </row>
    <row r="7625" ht="12.75">
      <c r="A7625" s="68"/>
    </row>
    <row r="7626" ht="12.75">
      <c r="A7626" s="68"/>
    </row>
    <row r="7627" ht="12.75">
      <c r="A7627" s="68"/>
    </row>
    <row r="7628" ht="12.75">
      <c r="A7628" s="68"/>
    </row>
    <row r="7629" ht="12.75">
      <c r="A7629" s="68"/>
    </row>
    <row r="7630" ht="12.75">
      <c r="A7630" s="68"/>
    </row>
    <row r="7631" ht="12.75">
      <c r="A7631" s="68"/>
    </row>
    <row r="7632" ht="12.75">
      <c r="A7632" s="68"/>
    </row>
    <row r="7633" ht="12.75">
      <c r="A7633" s="68"/>
    </row>
    <row r="7634" ht="12.75">
      <c r="A7634" s="68"/>
    </row>
    <row r="7635" ht="12.75">
      <c r="A7635" s="68"/>
    </row>
    <row r="7636" ht="12.75">
      <c r="A7636" s="68"/>
    </row>
    <row r="7637" ht="12.75">
      <c r="A7637" s="68"/>
    </row>
    <row r="7638" ht="12.75">
      <c r="A7638" s="68"/>
    </row>
    <row r="7639" ht="12.75">
      <c r="A7639" s="68"/>
    </row>
    <row r="7640" ht="12.75">
      <c r="A7640" s="68"/>
    </row>
    <row r="7641" ht="12.75">
      <c r="A7641" s="68"/>
    </row>
    <row r="7642" ht="12.75">
      <c r="A7642" s="68"/>
    </row>
    <row r="7643" ht="12.75">
      <c r="A7643" s="68"/>
    </row>
    <row r="7644" ht="12.75">
      <c r="A7644" s="68"/>
    </row>
    <row r="7645" ht="12.75">
      <c r="A7645" s="68"/>
    </row>
    <row r="7646" ht="12.75">
      <c r="A7646" s="68"/>
    </row>
    <row r="7647" ht="12.75">
      <c r="A7647" s="68"/>
    </row>
    <row r="7648" ht="12.75">
      <c r="A7648" s="68"/>
    </row>
    <row r="7649" ht="12.75">
      <c r="A7649" s="68"/>
    </row>
    <row r="7650" ht="12.75">
      <c r="A7650" s="68"/>
    </row>
    <row r="7651" ht="12.75">
      <c r="A7651" s="68"/>
    </row>
    <row r="7652" ht="12.75">
      <c r="A7652" s="68"/>
    </row>
    <row r="7653" ht="12.75">
      <c r="A7653" s="68"/>
    </row>
    <row r="7654" ht="12.75">
      <c r="A7654" s="68"/>
    </row>
    <row r="7655" ht="12.75">
      <c r="A7655" s="68"/>
    </row>
    <row r="7656" ht="12.75">
      <c r="A7656" s="68"/>
    </row>
    <row r="7657" ht="12.75">
      <c r="A7657" s="68"/>
    </row>
    <row r="7658" ht="12.75">
      <c r="A7658" s="68"/>
    </row>
    <row r="7659" ht="12.75">
      <c r="A7659" s="68"/>
    </row>
    <row r="7660" ht="12.75">
      <c r="A7660" s="68"/>
    </row>
    <row r="7661" ht="12.75">
      <c r="A7661" s="68"/>
    </row>
    <row r="7662" ht="12.75">
      <c r="A7662" s="68"/>
    </row>
    <row r="7663" ht="12.75">
      <c r="A7663" s="68"/>
    </row>
    <row r="7664" ht="12.75">
      <c r="A7664" s="68"/>
    </row>
    <row r="7665" ht="12.75">
      <c r="A7665" s="68"/>
    </row>
    <row r="7666" ht="12.75">
      <c r="A7666" s="68"/>
    </row>
    <row r="7667" ht="12.75">
      <c r="A7667" s="68"/>
    </row>
    <row r="7668" ht="12.75">
      <c r="A7668" s="68"/>
    </row>
    <row r="7669" ht="12.75">
      <c r="A7669" s="68"/>
    </row>
    <row r="7670" ht="12.75">
      <c r="A7670" s="68"/>
    </row>
    <row r="7671" ht="12.75">
      <c r="A7671" s="68"/>
    </row>
    <row r="7672" ht="12.75">
      <c r="A7672" s="68"/>
    </row>
    <row r="7673" ht="12.75">
      <c r="A7673" s="68"/>
    </row>
    <row r="7674" ht="12.75">
      <c r="A7674" s="68"/>
    </row>
    <row r="7675" ht="12.75">
      <c r="A7675" s="68"/>
    </row>
    <row r="7676" ht="12.75">
      <c r="A7676" s="68"/>
    </row>
    <row r="7677" ht="12.75">
      <c r="A7677" s="68"/>
    </row>
    <row r="7678" ht="12.75">
      <c r="A7678" s="68"/>
    </row>
    <row r="7679" ht="12.75">
      <c r="A7679" s="68"/>
    </row>
    <row r="7680" ht="12.75">
      <c r="A7680" s="68"/>
    </row>
    <row r="7681" ht="12.75">
      <c r="A7681" s="68"/>
    </row>
    <row r="7682" ht="12.75">
      <c r="A7682" s="68"/>
    </row>
    <row r="7683" ht="12.75">
      <c r="A7683" s="68"/>
    </row>
    <row r="7684" ht="12.75">
      <c r="A7684" s="68"/>
    </row>
    <row r="7685" ht="12.75">
      <c r="A7685" s="68"/>
    </row>
    <row r="7686" ht="12.75">
      <c r="A7686" s="68"/>
    </row>
    <row r="7687" ht="12.75">
      <c r="A7687" s="68"/>
    </row>
    <row r="7688" ht="12.75">
      <c r="A7688" s="68"/>
    </row>
    <row r="7689" ht="12.75">
      <c r="A7689" s="68"/>
    </row>
    <row r="7690" ht="12.75">
      <c r="A7690" s="68"/>
    </row>
    <row r="7691" ht="12.75">
      <c r="A7691" s="68"/>
    </row>
    <row r="7692" ht="12.75">
      <c r="A7692" s="68"/>
    </row>
    <row r="7693" ht="12.75">
      <c r="A7693" s="68"/>
    </row>
    <row r="7694" ht="12.75">
      <c r="A7694" s="68"/>
    </row>
    <row r="7695" ht="12.75">
      <c r="A7695" s="68"/>
    </row>
    <row r="7696" ht="12.75">
      <c r="A7696" s="68"/>
    </row>
    <row r="7697" ht="12.75">
      <c r="A7697" s="68"/>
    </row>
    <row r="7698" ht="12.75">
      <c r="A7698" s="68"/>
    </row>
    <row r="7699" ht="12.75">
      <c r="A7699" s="68"/>
    </row>
    <row r="7700" ht="12.75">
      <c r="A7700" s="68"/>
    </row>
    <row r="7701" ht="12.75">
      <c r="A7701" s="68"/>
    </row>
    <row r="7702" ht="12.75">
      <c r="A7702" s="68"/>
    </row>
    <row r="7703" ht="12.75">
      <c r="A7703" s="68"/>
    </row>
    <row r="7704" ht="12.75">
      <c r="A7704" s="68"/>
    </row>
    <row r="7705" ht="12.75">
      <c r="A7705" s="68"/>
    </row>
    <row r="7706" ht="12.75">
      <c r="A7706" s="68"/>
    </row>
    <row r="7707" ht="12.75">
      <c r="A7707" s="68"/>
    </row>
    <row r="7708" ht="12.75">
      <c r="A7708" s="68"/>
    </row>
    <row r="7709" ht="12.75">
      <c r="A7709" s="68"/>
    </row>
    <row r="7710" ht="12.75">
      <c r="A7710" s="68"/>
    </row>
    <row r="7711" ht="12.75">
      <c r="A7711" s="68"/>
    </row>
    <row r="7712" ht="12.75">
      <c r="A7712" s="68"/>
    </row>
    <row r="7713" ht="12.75">
      <c r="A7713" s="68"/>
    </row>
    <row r="7714" ht="12.75">
      <c r="A7714" s="68"/>
    </row>
    <row r="7715" ht="12.75">
      <c r="A7715" s="68"/>
    </row>
    <row r="7716" ht="12.75">
      <c r="A7716" s="68"/>
    </row>
    <row r="7718" ht="12.75">
      <c r="A7718" s="68"/>
    </row>
    <row r="7719" ht="12.75">
      <c r="A7719" s="68"/>
    </row>
    <row r="7720" ht="12.75">
      <c r="A7720" s="68"/>
    </row>
    <row r="7721" ht="12.75">
      <c r="A7721" s="68"/>
    </row>
    <row r="7722" ht="12.75">
      <c r="A7722" s="68"/>
    </row>
    <row r="7723" ht="12.75">
      <c r="A7723" s="68"/>
    </row>
    <row r="7724" ht="12.75">
      <c r="A7724" s="68"/>
    </row>
    <row r="7725" ht="12.75">
      <c r="A7725" s="68"/>
    </row>
    <row r="7726" ht="12.75">
      <c r="A7726" s="68"/>
    </row>
    <row r="7727" ht="12.75">
      <c r="A7727" s="68"/>
    </row>
    <row r="7728" ht="12.75">
      <c r="A7728" s="68"/>
    </row>
    <row r="7729" ht="12.75">
      <c r="A7729" s="68"/>
    </row>
    <row r="7730" ht="12.75">
      <c r="A7730" s="68"/>
    </row>
    <row r="7731" ht="12.75">
      <c r="A7731" s="68"/>
    </row>
    <row r="7732" ht="12.75">
      <c r="A7732" s="68"/>
    </row>
    <row r="7733" ht="12.75">
      <c r="A7733" s="68"/>
    </row>
    <row r="7734" ht="12.75">
      <c r="A7734" s="68"/>
    </row>
    <row r="7735" ht="12.75">
      <c r="A7735" s="68"/>
    </row>
    <row r="7736" ht="12.75">
      <c r="A7736" s="68"/>
    </row>
    <row r="7737" ht="12.75">
      <c r="A7737" s="68"/>
    </row>
    <row r="7738" ht="12.75">
      <c r="A7738" s="68"/>
    </row>
    <row r="7739" ht="12.75">
      <c r="A7739" s="68"/>
    </row>
    <row r="7740" ht="12.75">
      <c r="A7740" s="68"/>
    </row>
    <row r="7742" ht="12.75">
      <c r="A7742" s="68"/>
    </row>
    <row r="7743" ht="12.75">
      <c r="A7743" s="68"/>
    </row>
    <row r="7744" ht="12.75">
      <c r="A7744" s="68"/>
    </row>
    <row r="7745" ht="12.75">
      <c r="A7745" s="68"/>
    </row>
    <row r="7747" ht="12.75">
      <c r="A7747" s="68"/>
    </row>
    <row r="7748" ht="12.75">
      <c r="A7748" s="68"/>
    </row>
    <row r="7749" ht="12.75">
      <c r="A7749" s="68"/>
    </row>
    <row r="7750" ht="12.75">
      <c r="A7750" s="68"/>
    </row>
    <row r="7751" ht="12.75">
      <c r="A7751" s="68"/>
    </row>
    <row r="7752" ht="12.75">
      <c r="A7752" s="68"/>
    </row>
    <row r="7754" ht="12.75">
      <c r="A7754" s="68"/>
    </row>
    <row r="7755" ht="12.75">
      <c r="A7755" s="68"/>
    </row>
    <row r="7756" ht="12.75">
      <c r="A7756" s="68"/>
    </row>
    <row r="7757" ht="12.75">
      <c r="A7757" s="68"/>
    </row>
    <row r="7758" ht="12.75">
      <c r="A7758" s="68"/>
    </row>
    <row r="7759" ht="12.75">
      <c r="A7759" s="68"/>
    </row>
    <row r="7760" ht="12.75">
      <c r="A7760" s="68"/>
    </row>
    <row r="7761" ht="12.75">
      <c r="A7761" s="68"/>
    </row>
    <row r="7763" ht="12.75">
      <c r="A7763" s="68"/>
    </row>
    <row r="7764" ht="12.75">
      <c r="A7764" s="68"/>
    </row>
    <row r="7765" ht="12.75">
      <c r="A7765" s="68"/>
    </row>
    <row r="7766" ht="12.75">
      <c r="A7766" s="68"/>
    </row>
    <row r="7767" ht="12.75">
      <c r="A7767" s="68"/>
    </row>
    <row r="7768" ht="12.75">
      <c r="A7768" s="68"/>
    </row>
    <row r="7769" ht="12.75">
      <c r="A7769" s="68"/>
    </row>
    <row r="7770" ht="12.75">
      <c r="A7770" s="68"/>
    </row>
    <row r="7771" ht="12.75">
      <c r="A7771" s="68"/>
    </row>
    <row r="7772" ht="12.75">
      <c r="A7772" s="68"/>
    </row>
    <row r="7773" ht="12.75">
      <c r="A7773" s="68"/>
    </row>
    <row r="7774" ht="12.75">
      <c r="A7774" s="68"/>
    </row>
    <row r="7775" ht="12.75">
      <c r="A7775" s="68"/>
    </row>
    <row r="7776" ht="12.75">
      <c r="A7776" s="68"/>
    </row>
    <row r="7777" ht="12.75">
      <c r="A7777" s="68"/>
    </row>
    <row r="7778" ht="12.75">
      <c r="A7778" s="68"/>
    </row>
    <row r="7779" ht="12.75">
      <c r="A7779" s="68"/>
    </row>
    <row r="7780" ht="12.75">
      <c r="A7780" s="68"/>
    </row>
    <row r="7781" ht="12.75">
      <c r="A7781" s="68"/>
    </row>
    <row r="7782" ht="12.75">
      <c r="A7782" s="68"/>
    </row>
    <row r="7783" ht="12.75">
      <c r="A7783" s="68"/>
    </row>
    <row r="7784" ht="12.75">
      <c r="A7784" s="68"/>
    </row>
    <row r="7785" ht="12.75">
      <c r="A7785" s="68"/>
    </row>
    <row r="7786" ht="12.75">
      <c r="A7786" s="68"/>
    </row>
    <row r="7787" ht="12.75">
      <c r="A7787" s="68"/>
    </row>
    <row r="7788" ht="12.75">
      <c r="A7788" s="68"/>
    </row>
    <row r="7789" ht="12.75">
      <c r="A7789" s="68"/>
    </row>
    <row r="7790" ht="12.75">
      <c r="A7790" s="68"/>
    </row>
    <row r="7791" ht="12.75">
      <c r="A7791" s="68"/>
    </row>
    <row r="7792" ht="12.75">
      <c r="A7792" s="68"/>
    </row>
    <row r="7793" ht="12.75">
      <c r="A7793" s="68"/>
    </row>
    <row r="7794" ht="12.75">
      <c r="A7794" s="68"/>
    </row>
    <row r="7795" ht="12.75">
      <c r="A7795" s="68"/>
    </row>
    <row r="7796" ht="12.75">
      <c r="A7796" s="68"/>
    </row>
    <row r="7797" ht="12.75">
      <c r="A7797" s="68"/>
    </row>
    <row r="7798" ht="12.75">
      <c r="A7798" s="68"/>
    </row>
    <row r="7799" ht="12.75">
      <c r="A7799" s="68"/>
    </row>
    <row r="7800" ht="12.75">
      <c r="A7800" s="68"/>
    </row>
    <row r="7801" ht="12.75">
      <c r="A7801" s="68"/>
    </row>
    <row r="7802" ht="12.75">
      <c r="A7802" s="68"/>
    </row>
    <row r="7803" ht="12.75">
      <c r="A7803" s="68"/>
    </row>
    <row r="7804" ht="12.75">
      <c r="A7804" s="68"/>
    </row>
    <row r="7805" ht="12.75">
      <c r="A7805" s="68"/>
    </row>
    <row r="7806" ht="12.75">
      <c r="A7806" s="68"/>
    </row>
    <row r="7807" ht="12.75">
      <c r="A7807" s="68"/>
    </row>
    <row r="7808" ht="12.75">
      <c r="A7808" s="68"/>
    </row>
    <row r="7809" ht="12.75">
      <c r="A7809" s="68"/>
    </row>
    <row r="7810" ht="12.75">
      <c r="A7810" s="68"/>
    </row>
    <row r="7811" ht="12.75">
      <c r="A7811" s="68"/>
    </row>
    <row r="7812" ht="12.75">
      <c r="A7812" s="68"/>
    </row>
    <row r="7813" ht="12.75">
      <c r="A7813" s="68"/>
    </row>
    <row r="7814" ht="12.75">
      <c r="A7814" s="68"/>
    </row>
    <row r="7815" ht="12.75">
      <c r="A7815" s="68"/>
    </row>
    <row r="7816" ht="12.75">
      <c r="A7816" s="68"/>
    </row>
    <row r="7817" ht="12.75">
      <c r="A7817" s="68"/>
    </row>
    <row r="7818" ht="12.75">
      <c r="A7818" s="68"/>
    </row>
    <row r="7819" ht="12.75">
      <c r="A7819" s="68"/>
    </row>
    <row r="7820" ht="12.75">
      <c r="A7820" s="68"/>
    </row>
    <row r="7821" ht="12.75">
      <c r="A7821" s="68"/>
    </row>
    <row r="7822" ht="12.75">
      <c r="A7822" s="68"/>
    </row>
    <row r="7824" ht="12.75">
      <c r="A7824" s="68"/>
    </row>
    <row r="7825" ht="12.75">
      <c r="A7825" s="68"/>
    </row>
    <row r="7826" ht="12.75">
      <c r="A7826" s="68"/>
    </row>
    <row r="7827" ht="12.75">
      <c r="A7827" s="68"/>
    </row>
    <row r="7828" ht="12.75">
      <c r="A7828" s="68"/>
    </row>
    <row r="7829" ht="12.75">
      <c r="A7829" s="68"/>
    </row>
    <row r="7830" ht="12.75">
      <c r="A7830" s="68"/>
    </row>
    <row r="7831" ht="12.75">
      <c r="A7831" s="68"/>
    </row>
    <row r="7832" ht="12.75">
      <c r="A7832" s="68"/>
    </row>
    <row r="7833" ht="12.75">
      <c r="A7833" s="68"/>
    </row>
    <row r="7834" ht="12.75">
      <c r="A7834" s="68"/>
    </row>
    <row r="7835" ht="12.75">
      <c r="A7835" s="68"/>
    </row>
    <row r="7836" ht="12.75">
      <c r="A7836" s="68"/>
    </row>
    <row r="7837" ht="12.75">
      <c r="A7837" s="68"/>
    </row>
    <row r="7838" ht="12.75">
      <c r="A7838" s="68"/>
    </row>
    <row r="7839" ht="12.75">
      <c r="A7839" s="68"/>
    </row>
    <row r="7840" ht="12.75">
      <c r="A7840" s="68"/>
    </row>
    <row r="7841" ht="12.75">
      <c r="A7841" s="68"/>
    </row>
    <row r="7842" ht="12.75">
      <c r="A7842" s="68"/>
    </row>
    <row r="7843" ht="12.75">
      <c r="A7843" s="68"/>
    </row>
    <row r="7844" ht="12.75">
      <c r="A7844" s="68"/>
    </row>
    <row r="7849" ht="12.75">
      <c r="A7849" s="68"/>
    </row>
    <row r="7850" ht="12.75">
      <c r="A7850" s="68"/>
    </row>
    <row r="7851" ht="12.75">
      <c r="A7851" s="68"/>
    </row>
    <row r="7852" ht="12.75">
      <c r="A7852" s="68"/>
    </row>
    <row r="7853" ht="12.75">
      <c r="A7853" s="68"/>
    </row>
    <row r="7854" ht="12.75">
      <c r="A7854" s="68"/>
    </row>
    <row r="7855" ht="12.75">
      <c r="A7855" s="68"/>
    </row>
    <row r="7856" ht="12.75">
      <c r="A7856" s="68"/>
    </row>
    <row r="7858" ht="12.75">
      <c r="A7858" s="68"/>
    </row>
    <row r="7860" ht="12.75">
      <c r="A7860" s="68"/>
    </row>
    <row r="7861" ht="12.75">
      <c r="A7861" s="68"/>
    </row>
    <row r="7862" ht="12.75">
      <c r="A7862" s="68"/>
    </row>
    <row r="7863" ht="12.75">
      <c r="A7863" s="68"/>
    </row>
    <row r="7864" ht="12.75">
      <c r="A7864" s="68"/>
    </row>
    <row r="7866" ht="12.75">
      <c r="A7866" s="68"/>
    </row>
    <row r="7867" ht="12.75">
      <c r="A7867" s="68"/>
    </row>
    <row r="7868" ht="12.75">
      <c r="A7868" s="68"/>
    </row>
    <row r="7869" ht="12.75">
      <c r="A7869" s="68"/>
    </row>
    <row r="7870" ht="12.75">
      <c r="A7870" s="68"/>
    </row>
    <row r="7871" ht="12.75">
      <c r="A7871" s="68"/>
    </row>
    <row r="7872" ht="12.75">
      <c r="A7872" s="68"/>
    </row>
    <row r="7873" ht="12.75">
      <c r="A7873" s="68"/>
    </row>
    <row r="7874" ht="12.75">
      <c r="A7874" s="68"/>
    </row>
    <row r="7875" ht="12.75">
      <c r="A7875" s="68"/>
    </row>
    <row r="7876" ht="12.75">
      <c r="A7876" s="68"/>
    </row>
    <row r="7877" ht="12.75">
      <c r="A7877" s="68"/>
    </row>
    <row r="7878" ht="12.75">
      <c r="A7878" s="68"/>
    </row>
    <row r="7879" ht="12.75">
      <c r="A7879" s="68"/>
    </row>
    <row r="7880" ht="12.75">
      <c r="A7880" s="68"/>
    </row>
    <row r="7881" ht="12.75">
      <c r="A7881" s="68"/>
    </row>
    <row r="7882" ht="12.75">
      <c r="A7882" s="68"/>
    </row>
    <row r="7883" ht="12.75">
      <c r="A7883" s="68"/>
    </row>
    <row r="7884" ht="12.75">
      <c r="A7884" s="68"/>
    </row>
    <row r="7885" ht="12.75">
      <c r="A7885" s="68"/>
    </row>
    <row r="7886" ht="12.75">
      <c r="A7886" s="68"/>
    </row>
    <row r="7887" ht="12.75">
      <c r="A7887" s="68"/>
    </row>
    <row r="7888" ht="12.75">
      <c r="A7888" s="68"/>
    </row>
    <row r="7889" ht="12.75">
      <c r="A7889" s="68"/>
    </row>
    <row r="7890" ht="12.75">
      <c r="A7890" s="68"/>
    </row>
    <row r="7891" ht="12.75">
      <c r="A7891" s="68"/>
    </row>
    <row r="7892" ht="12.75">
      <c r="A7892" s="68"/>
    </row>
    <row r="7893" ht="12.75">
      <c r="A7893" s="68"/>
    </row>
    <row r="7894" ht="12.75">
      <c r="A7894" s="68"/>
    </row>
    <row r="7895" ht="12.75">
      <c r="A7895" s="68"/>
    </row>
    <row r="7896" ht="12.75">
      <c r="A7896" s="68"/>
    </row>
    <row r="7897" ht="12.75">
      <c r="A7897" s="68"/>
    </row>
    <row r="7898" ht="12.75">
      <c r="A7898" s="68"/>
    </row>
    <row r="7899" ht="12.75">
      <c r="A7899" s="68"/>
    </row>
    <row r="7900" ht="12.75">
      <c r="A7900" s="68"/>
    </row>
    <row r="7901" ht="12.75">
      <c r="A7901" s="68"/>
    </row>
    <row r="7902" ht="12.75">
      <c r="A7902" s="68"/>
    </row>
    <row r="7903" ht="12.75">
      <c r="A7903" s="68"/>
    </row>
    <row r="7904" ht="12.75">
      <c r="A7904" s="68"/>
    </row>
    <row r="7905" ht="12.75">
      <c r="A7905" s="68"/>
    </row>
    <row r="7906" ht="12.75">
      <c r="A7906" s="68"/>
    </row>
    <row r="7907" ht="12.75">
      <c r="A7907" s="68"/>
    </row>
    <row r="7908" ht="12.75">
      <c r="A7908" s="68"/>
    </row>
    <row r="7909" ht="12.75">
      <c r="A7909" s="68"/>
    </row>
    <row r="7910" ht="12.75">
      <c r="A7910" s="68"/>
    </row>
    <row r="7911" ht="12.75">
      <c r="A7911" s="68"/>
    </row>
    <row r="7912" ht="12.75">
      <c r="A7912" s="68"/>
    </row>
    <row r="7913" ht="12.75">
      <c r="A7913" s="68"/>
    </row>
    <row r="7914" ht="12.75">
      <c r="A7914" s="68"/>
    </row>
    <row r="7915" ht="12.75">
      <c r="A7915" s="68"/>
    </row>
    <row r="7916" ht="12.75">
      <c r="A7916" s="68"/>
    </row>
    <row r="7917" ht="12.75">
      <c r="A7917" s="68"/>
    </row>
    <row r="7918" ht="12.75">
      <c r="A7918" s="68"/>
    </row>
    <row r="7919" ht="12.75">
      <c r="A7919" s="68"/>
    </row>
    <row r="7920" ht="12.75">
      <c r="A7920" s="68"/>
    </row>
    <row r="7921" ht="12.75">
      <c r="A7921" s="68"/>
    </row>
    <row r="7922" ht="12.75">
      <c r="A7922" s="68"/>
    </row>
    <row r="7923" ht="12.75">
      <c r="A7923" s="68"/>
    </row>
    <row r="7924" ht="12.75">
      <c r="A7924" s="68"/>
    </row>
    <row r="7925" ht="12.75">
      <c r="A7925" s="68"/>
    </row>
    <row r="7926" ht="12.75">
      <c r="A7926" s="68"/>
    </row>
    <row r="7927" ht="12.75">
      <c r="A7927" s="68"/>
    </row>
    <row r="7928" ht="12.75">
      <c r="A7928" s="68"/>
    </row>
    <row r="7929" ht="12.75">
      <c r="A7929" s="68"/>
    </row>
    <row r="7930" ht="12.75">
      <c r="A7930" s="68"/>
    </row>
    <row r="7931" ht="12.75">
      <c r="A7931" s="68"/>
    </row>
    <row r="7932" ht="12.75">
      <c r="A7932" s="68"/>
    </row>
    <row r="7933" ht="12.75">
      <c r="A7933" s="68"/>
    </row>
    <row r="7936" ht="12.75">
      <c r="A7936" s="68"/>
    </row>
    <row r="7937" ht="12.75">
      <c r="A7937" s="68"/>
    </row>
    <row r="7939" ht="12.75">
      <c r="A7939" s="68"/>
    </row>
    <row r="7940" ht="12.75">
      <c r="A7940" s="68"/>
    </row>
    <row r="7941" ht="12.75">
      <c r="A7941" s="68"/>
    </row>
    <row r="7942" ht="12.75">
      <c r="A7942" s="68"/>
    </row>
    <row r="7943" ht="12.75">
      <c r="A7943" s="68"/>
    </row>
    <row r="7944" ht="12.75">
      <c r="A7944" s="68"/>
    </row>
    <row r="7945" ht="12.75">
      <c r="A7945" s="68"/>
    </row>
    <row r="7946" ht="12.75">
      <c r="A7946" s="68"/>
    </row>
    <row r="7947" ht="12.75">
      <c r="A7947" s="68"/>
    </row>
    <row r="7948" ht="12.75">
      <c r="A7948" s="68"/>
    </row>
    <row r="7949" ht="12.75">
      <c r="A7949" s="68"/>
    </row>
    <row r="7950" ht="12.75">
      <c r="A7950" s="68"/>
    </row>
    <row r="7951" ht="12.75">
      <c r="A7951" s="68"/>
    </row>
    <row r="7952" ht="12.75">
      <c r="A7952" s="68"/>
    </row>
    <row r="7953" ht="12.75">
      <c r="A7953" s="68"/>
    </row>
    <row r="7954" ht="12.75">
      <c r="A7954" s="68"/>
    </row>
    <row r="7955" ht="12.75">
      <c r="A7955" s="68"/>
    </row>
    <row r="7956" ht="12.75">
      <c r="A7956" s="68"/>
    </row>
    <row r="7957" ht="12.75">
      <c r="A7957" s="68"/>
    </row>
    <row r="7958" ht="12.75">
      <c r="A7958" s="68"/>
    </row>
    <row r="7959" ht="12.75">
      <c r="A7959" s="68"/>
    </row>
    <row r="7960" ht="12.75">
      <c r="A7960" s="68"/>
    </row>
    <row r="7961" ht="12.75">
      <c r="A7961" s="68"/>
    </row>
    <row r="7962" ht="12.75">
      <c r="A7962" s="68"/>
    </row>
    <row r="7963" ht="12.75">
      <c r="A7963" s="68"/>
    </row>
    <row r="7964" ht="12.75">
      <c r="A7964" s="68"/>
    </row>
    <row r="7965" ht="12.75">
      <c r="A7965" s="68"/>
    </row>
    <row r="7966" ht="12.75">
      <c r="A7966" s="68"/>
    </row>
    <row r="7967" ht="12.75">
      <c r="A7967" s="68"/>
    </row>
    <row r="7968" ht="12.75">
      <c r="A7968" s="68"/>
    </row>
    <row r="7969" ht="12.75">
      <c r="A7969" s="68"/>
    </row>
    <row r="7970" ht="12.75">
      <c r="A7970" s="68"/>
    </row>
    <row r="7971" ht="12.75">
      <c r="A7971" s="68"/>
    </row>
    <row r="7972" ht="12.75">
      <c r="A7972" s="68"/>
    </row>
    <row r="7973" ht="12.75">
      <c r="A7973" s="68"/>
    </row>
    <row r="7974" ht="12.75">
      <c r="A7974" s="68"/>
    </row>
    <row r="7975" ht="12.75">
      <c r="A7975" s="68"/>
    </row>
    <row r="7976" ht="12.75">
      <c r="A7976" s="68"/>
    </row>
    <row r="7977" ht="12.75">
      <c r="A7977" s="68"/>
    </row>
    <row r="7978" ht="12.75">
      <c r="A7978" s="68"/>
    </row>
    <row r="7979" ht="12.75">
      <c r="A7979" s="68"/>
    </row>
    <row r="7980" ht="12.75">
      <c r="A7980" s="68"/>
    </row>
    <row r="7981" ht="12.75">
      <c r="A7981" s="68"/>
    </row>
    <row r="7982" ht="12.75">
      <c r="A7982" s="68"/>
    </row>
    <row r="7983" ht="12.75">
      <c r="A7983" s="68"/>
    </row>
    <row r="7984" ht="12.75">
      <c r="A7984" s="68"/>
    </row>
    <row r="7985" ht="12.75">
      <c r="A7985" s="68"/>
    </row>
    <row r="7986" ht="12.75">
      <c r="A7986" s="68"/>
    </row>
    <row r="7987" ht="12.75">
      <c r="A7987" s="68"/>
    </row>
    <row r="7988" ht="12.75">
      <c r="A7988" s="68"/>
    </row>
    <row r="7989" ht="12.75">
      <c r="A7989" s="68"/>
    </row>
    <row r="7990" ht="12.75">
      <c r="A7990" s="68"/>
    </row>
    <row r="7991" ht="12.75">
      <c r="A7991" s="68"/>
    </row>
    <row r="7992" ht="12.75">
      <c r="A7992" s="68"/>
    </row>
    <row r="7993" ht="12.75">
      <c r="A7993" s="68"/>
    </row>
    <row r="7994" ht="12.75">
      <c r="A7994" s="68"/>
    </row>
    <row r="7995" ht="12.75">
      <c r="A7995" s="68"/>
    </row>
    <row r="7996" ht="12.75">
      <c r="A7996" s="68"/>
    </row>
    <row r="7997" ht="12.75">
      <c r="A7997" s="68"/>
    </row>
    <row r="7998" ht="12.75">
      <c r="A7998" s="68"/>
    </row>
    <row r="7999" ht="12.75">
      <c r="A7999" s="68"/>
    </row>
    <row r="8000" ht="12.75">
      <c r="A8000" s="68"/>
    </row>
    <row r="8001" ht="12.75">
      <c r="A8001" s="68"/>
    </row>
    <row r="8002" ht="12.75">
      <c r="A8002" s="68"/>
    </row>
    <row r="8003" ht="12.75">
      <c r="A8003" s="68"/>
    </row>
    <row r="8004" ht="12.75">
      <c r="A8004" s="68"/>
    </row>
    <row r="8005" ht="12.75">
      <c r="A8005" s="68"/>
    </row>
    <row r="8006" ht="12.75">
      <c r="A8006" s="68"/>
    </row>
    <row r="8007" ht="12.75">
      <c r="A8007" s="68"/>
    </row>
    <row r="8008" ht="12.75">
      <c r="A8008" s="68"/>
    </row>
    <row r="8009" ht="12.75">
      <c r="A8009" s="68"/>
    </row>
    <row r="8010" ht="12.75">
      <c r="A8010" s="68"/>
    </row>
    <row r="8011" ht="12.75">
      <c r="A8011" s="68"/>
    </row>
    <row r="8012" ht="12.75">
      <c r="A8012" s="68"/>
    </row>
    <row r="8013" ht="12.75">
      <c r="A8013" s="68"/>
    </row>
    <row r="8014" ht="12.75">
      <c r="A8014" s="68"/>
    </row>
    <row r="8015" ht="12.75">
      <c r="A8015" s="68"/>
    </row>
    <row r="8016" ht="12.75">
      <c r="A8016" s="68"/>
    </row>
    <row r="8017" ht="12.75">
      <c r="A8017" s="68"/>
    </row>
    <row r="8018" ht="12.75">
      <c r="A8018" s="68"/>
    </row>
    <row r="8019" ht="12.75">
      <c r="A8019" s="68"/>
    </row>
    <row r="8020" ht="12.75">
      <c r="A8020" s="68"/>
    </row>
    <row r="8021" ht="12.75">
      <c r="A8021" s="68"/>
    </row>
    <row r="8022" ht="12.75">
      <c r="A8022" s="68"/>
    </row>
    <row r="8023" ht="12.75">
      <c r="A8023" s="68"/>
    </row>
    <row r="8024" ht="12.75">
      <c r="A8024" s="68"/>
    </row>
    <row r="8025" ht="12.75">
      <c r="A8025" s="68"/>
    </row>
    <row r="8026" ht="12.75">
      <c r="A8026" s="68"/>
    </row>
    <row r="8027" ht="12.75">
      <c r="A8027" s="68"/>
    </row>
    <row r="8028" ht="12.75">
      <c r="A8028" s="68"/>
    </row>
    <row r="8029" ht="12.75">
      <c r="A8029" s="68"/>
    </row>
    <row r="8030" ht="12.75">
      <c r="A8030" s="68"/>
    </row>
    <row r="8031" ht="12.75">
      <c r="A8031" s="68"/>
    </row>
    <row r="8032" ht="12.75">
      <c r="A8032" s="68"/>
    </row>
    <row r="8033" ht="12.75">
      <c r="A8033" s="68"/>
    </row>
    <row r="8034" ht="12.75">
      <c r="A8034" s="68"/>
    </row>
    <row r="8035" ht="12.75">
      <c r="A8035" s="68"/>
    </row>
    <row r="8036" ht="12.75">
      <c r="A8036" s="68"/>
    </row>
    <row r="8037" ht="12.75">
      <c r="A8037" s="68"/>
    </row>
    <row r="8038" ht="12.75">
      <c r="A8038" s="68"/>
    </row>
    <row r="8039" ht="12.75">
      <c r="A8039" s="68"/>
    </row>
    <row r="8041" ht="12.75">
      <c r="A8041" s="68"/>
    </row>
    <row r="8042" ht="12.75">
      <c r="A8042" s="68"/>
    </row>
    <row r="8043" ht="12.75">
      <c r="A8043" s="68"/>
    </row>
    <row r="8044" ht="12.75">
      <c r="A8044" s="68"/>
    </row>
    <row r="8045" ht="12.75">
      <c r="A8045" s="68"/>
    </row>
    <row r="8046" ht="12.75">
      <c r="A8046" s="68"/>
    </row>
    <row r="8047" ht="12.75">
      <c r="A8047" s="68"/>
    </row>
    <row r="8049" ht="12.75">
      <c r="A8049" s="68"/>
    </row>
    <row r="8050" ht="12.75">
      <c r="A8050" s="68"/>
    </row>
    <row r="8051" ht="12.75">
      <c r="A8051" s="68"/>
    </row>
    <row r="8052" ht="12.75">
      <c r="A8052" s="68"/>
    </row>
    <row r="8053" ht="12.75">
      <c r="A8053" s="68"/>
    </row>
    <row r="8054" ht="12.75">
      <c r="A8054" s="68"/>
    </row>
    <row r="8055" ht="12.75">
      <c r="A8055" s="68"/>
    </row>
    <row r="8056" ht="12.75">
      <c r="A8056" s="68"/>
    </row>
    <row r="8057" ht="12.75">
      <c r="A8057" s="68"/>
    </row>
    <row r="8058" ht="12.75">
      <c r="A8058" s="68"/>
    </row>
    <row r="8059" ht="12.75">
      <c r="A8059" s="68"/>
    </row>
    <row r="8060" ht="12.75">
      <c r="A8060" s="68"/>
    </row>
    <row r="8061" ht="12.75">
      <c r="A8061" s="68"/>
    </row>
    <row r="8062" ht="12.75">
      <c r="A8062" s="68"/>
    </row>
    <row r="8063" ht="12.75">
      <c r="A8063" s="68"/>
    </row>
    <row r="8064" ht="12.75">
      <c r="A8064" s="68"/>
    </row>
    <row r="8065" ht="12.75">
      <c r="A8065" s="68"/>
    </row>
    <row r="8066" ht="12.75">
      <c r="A8066" s="68"/>
    </row>
    <row r="8067" ht="12.75">
      <c r="A8067" s="68"/>
    </row>
    <row r="8068" ht="12.75">
      <c r="A8068" s="68"/>
    </row>
    <row r="8069" ht="12.75">
      <c r="A8069" s="68"/>
    </row>
    <row r="8070" ht="12.75">
      <c r="A8070" s="68"/>
    </row>
    <row r="8071" ht="12.75">
      <c r="A8071" s="68"/>
    </row>
    <row r="8072" ht="12.75">
      <c r="A8072" s="68"/>
    </row>
    <row r="8073" ht="12.75">
      <c r="A8073" s="68"/>
    </row>
    <row r="8074" ht="12.75">
      <c r="A8074" s="68"/>
    </row>
    <row r="8075" ht="12.75">
      <c r="A8075" s="68"/>
    </row>
    <row r="8076" ht="12.75">
      <c r="A8076" s="68"/>
    </row>
    <row r="8077" ht="12.75">
      <c r="A8077" s="68"/>
    </row>
    <row r="8078" ht="12.75">
      <c r="A8078" s="68"/>
    </row>
    <row r="8079" ht="12.75">
      <c r="A8079" s="68"/>
    </row>
    <row r="8080" ht="12.75">
      <c r="A8080" s="68"/>
    </row>
    <row r="8081" ht="12.75">
      <c r="A8081" s="68"/>
    </row>
    <row r="8082" ht="12.75">
      <c r="A8082" s="68"/>
    </row>
    <row r="8083" ht="12.75">
      <c r="A8083" s="68"/>
    </row>
    <row r="8084" ht="12.75">
      <c r="A8084" s="68"/>
    </row>
    <row r="8085" ht="12.75">
      <c r="A8085" s="68"/>
    </row>
    <row r="8086" ht="12.75">
      <c r="A8086" s="68"/>
    </row>
    <row r="8087" ht="12.75">
      <c r="A8087" s="68"/>
    </row>
    <row r="8088" ht="12.75">
      <c r="A8088" s="68"/>
    </row>
    <row r="8089" ht="12.75">
      <c r="A8089" s="68"/>
    </row>
    <row r="8091" ht="12.75">
      <c r="A8091" s="68"/>
    </row>
    <row r="8093" ht="12.75">
      <c r="A8093" s="68"/>
    </row>
    <row r="8094" ht="12.75">
      <c r="A8094" s="68"/>
    </row>
    <row r="8095" ht="12.75">
      <c r="A8095" s="68"/>
    </row>
    <row r="8096" ht="12.75">
      <c r="A8096" s="68"/>
    </row>
    <row r="8097" ht="12.75">
      <c r="A8097" s="68"/>
    </row>
    <row r="8098" ht="12.75">
      <c r="A8098" s="68"/>
    </row>
    <row r="8099" ht="12.75">
      <c r="A8099" s="68"/>
    </row>
    <row r="8100" ht="12.75">
      <c r="A8100" s="68"/>
    </row>
    <row r="8101" ht="12.75">
      <c r="A8101" s="68"/>
    </row>
    <row r="8102" ht="12.75">
      <c r="A8102" s="68"/>
    </row>
    <row r="8105" ht="12.75">
      <c r="A8105" s="68"/>
    </row>
    <row r="8107" ht="12.75">
      <c r="A8107" s="68"/>
    </row>
    <row r="8108" ht="12.75">
      <c r="A8108" s="68"/>
    </row>
    <row r="8109" ht="12.75">
      <c r="A8109" s="68"/>
    </row>
    <row r="8110" ht="12.75">
      <c r="A8110" s="68"/>
    </row>
    <row r="8111" ht="12.75">
      <c r="A8111" s="68"/>
    </row>
    <row r="8112" ht="12.75">
      <c r="A8112" s="68"/>
    </row>
    <row r="8113" ht="12.75">
      <c r="A8113" s="68"/>
    </row>
    <row r="8114" ht="12.75">
      <c r="A8114" s="68"/>
    </row>
    <row r="8115" ht="12.75">
      <c r="A8115" s="68"/>
    </row>
    <row r="8116" ht="12.75">
      <c r="A8116" s="68"/>
    </row>
    <row r="8117" ht="12.75">
      <c r="A8117" s="68"/>
    </row>
    <row r="8118" ht="12.75">
      <c r="A8118" s="68"/>
    </row>
    <row r="8119" ht="12.75">
      <c r="A8119" s="68"/>
    </row>
    <row r="8120" ht="12.75">
      <c r="A8120" s="68"/>
    </row>
    <row r="8121" ht="12.75">
      <c r="A8121" s="68"/>
    </row>
    <row r="8122" ht="12.75">
      <c r="A8122" s="68"/>
    </row>
    <row r="8123" ht="12.75">
      <c r="A8123" s="68"/>
    </row>
    <row r="8124" ht="12.75">
      <c r="A8124" s="68"/>
    </row>
    <row r="8125" ht="12.75">
      <c r="A8125" s="68"/>
    </row>
    <row r="8126" ht="12.75">
      <c r="A8126" s="68"/>
    </row>
    <row r="8127" ht="12.75">
      <c r="A8127" s="68"/>
    </row>
    <row r="8128" ht="12.75">
      <c r="A8128" s="68"/>
    </row>
    <row r="8129" ht="12.75">
      <c r="A8129" s="68"/>
    </row>
    <row r="8130" ht="12.75">
      <c r="A8130" s="68"/>
    </row>
    <row r="8131" ht="12.75">
      <c r="A8131" s="68"/>
    </row>
    <row r="8132" ht="12.75">
      <c r="A8132" s="68"/>
    </row>
    <row r="8133" ht="12.75">
      <c r="A8133" s="68"/>
    </row>
    <row r="8134" ht="12.75">
      <c r="A8134" s="68"/>
    </row>
    <row r="8135" ht="12.75">
      <c r="A8135" s="68"/>
    </row>
    <row r="8137" ht="12.75">
      <c r="A8137" s="68"/>
    </row>
    <row r="8138" ht="12.75">
      <c r="A8138" s="68"/>
    </row>
    <row r="8139" ht="12.75">
      <c r="A8139" s="68"/>
    </row>
    <row r="8140" ht="12.75">
      <c r="A8140" s="68"/>
    </row>
    <row r="8141" ht="12.75">
      <c r="A8141" s="68"/>
    </row>
    <row r="8142" ht="12.75">
      <c r="A8142" s="68"/>
    </row>
    <row r="8143" ht="12.75">
      <c r="A8143" s="68"/>
    </row>
    <row r="8144" ht="12.75">
      <c r="A8144" s="68"/>
    </row>
    <row r="8145" ht="12.75">
      <c r="A8145" s="68"/>
    </row>
    <row r="8146" ht="12.75">
      <c r="A8146" s="68"/>
    </row>
    <row r="8147" ht="12.75">
      <c r="A8147" s="68"/>
    </row>
    <row r="8148" ht="12.75">
      <c r="A8148" s="68"/>
    </row>
    <row r="8149" ht="12.75">
      <c r="A8149" s="68"/>
    </row>
    <row r="8150" ht="12.75">
      <c r="A8150" s="68"/>
    </row>
    <row r="8151" ht="12.75">
      <c r="A8151" s="68"/>
    </row>
    <row r="8152" ht="12.75">
      <c r="A8152" s="68"/>
    </row>
    <row r="8153" ht="12.75">
      <c r="A8153" s="68"/>
    </row>
    <row r="8154" ht="12.75">
      <c r="A8154" s="68"/>
    </row>
    <row r="8155" ht="12.75">
      <c r="A8155" s="68"/>
    </row>
    <row r="8156" ht="12.75">
      <c r="A8156" s="68"/>
    </row>
    <row r="8157" ht="12.75">
      <c r="A8157" s="68"/>
    </row>
    <row r="8158" ht="12.75">
      <c r="A8158" s="68"/>
    </row>
    <row r="8159" ht="12.75">
      <c r="A8159" s="68"/>
    </row>
    <row r="8160" ht="12.75">
      <c r="A8160" s="68"/>
    </row>
    <row r="8161" ht="12.75">
      <c r="A8161" s="68"/>
    </row>
    <row r="8162" ht="12.75">
      <c r="A8162" s="68"/>
    </row>
    <row r="8163" ht="12.75">
      <c r="A8163" s="68"/>
    </row>
    <row r="8164" ht="12.75">
      <c r="A8164" s="68"/>
    </row>
    <row r="8165" ht="12.75">
      <c r="A8165" s="68"/>
    </row>
    <row r="8166" ht="12.75">
      <c r="A8166" s="68"/>
    </row>
    <row r="8167" ht="12.75">
      <c r="A8167" s="68"/>
    </row>
    <row r="8168" ht="12.75">
      <c r="A8168" s="68"/>
    </row>
    <row r="8169" ht="12.75">
      <c r="A8169" s="68"/>
    </row>
    <row r="8170" ht="12.75">
      <c r="A8170" s="68"/>
    </row>
    <row r="8171" ht="12.75">
      <c r="A8171" s="68"/>
    </row>
    <row r="8172" ht="12.75">
      <c r="A8172" s="68"/>
    </row>
    <row r="8173" ht="12.75">
      <c r="A8173" s="68"/>
    </row>
    <row r="8174" ht="12.75">
      <c r="A8174" s="68"/>
    </row>
    <row r="8175" ht="12.75">
      <c r="A8175" s="68"/>
    </row>
    <row r="8176" ht="12.75">
      <c r="A8176" s="68"/>
    </row>
    <row r="8177" ht="12.75">
      <c r="A8177" s="68"/>
    </row>
    <row r="8178" ht="12.75">
      <c r="A8178" s="68"/>
    </row>
    <row r="8179" ht="12.75">
      <c r="A8179" s="68"/>
    </row>
    <row r="8180" ht="12.75">
      <c r="A8180" s="68"/>
    </row>
    <row r="8181" ht="12.75">
      <c r="A8181" s="68"/>
    </row>
    <row r="8182" ht="12.75">
      <c r="A8182" s="68"/>
    </row>
    <row r="8183" ht="12.75">
      <c r="A8183" s="68"/>
    </row>
    <row r="8184" ht="12.75">
      <c r="A8184" s="68"/>
    </row>
    <row r="8185" ht="12.75">
      <c r="A8185" s="68"/>
    </row>
    <row r="8186" ht="12.75">
      <c r="A8186" s="68"/>
    </row>
    <row r="8188" ht="12.75">
      <c r="A8188" s="68"/>
    </row>
    <row r="8189" ht="12.75">
      <c r="A8189" s="68"/>
    </row>
    <row r="8190" ht="12.75">
      <c r="A8190" s="68"/>
    </row>
    <row r="8191" ht="12.75">
      <c r="A8191" s="68"/>
    </row>
    <row r="8192" ht="12.75">
      <c r="A8192" s="68"/>
    </row>
    <row r="8193" ht="12.75">
      <c r="A8193" s="68"/>
    </row>
    <row r="8194" ht="12.75">
      <c r="A8194" s="68"/>
    </row>
    <row r="8195" ht="12.75">
      <c r="A8195" s="68"/>
    </row>
    <row r="8196" ht="12.75">
      <c r="A8196" s="68"/>
    </row>
    <row r="8197" ht="12.75">
      <c r="A8197" s="68"/>
    </row>
    <row r="8198" ht="12.75">
      <c r="A8198" s="68"/>
    </row>
    <row r="8199" ht="12.75">
      <c r="A8199" s="68"/>
    </row>
    <row r="8201" ht="12.75">
      <c r="A8201" s="68"/>
    </row>
    <row r="8202" ht="12.75">
      <c r="A8202" s="68"/>
    </row>
    <row r="8203" ht="12.75">
      <c r="A8203" s="68"/>
    </row>
    <row r="8204" ht="12.75">
      <c r="A8204" s="68"/>
    </row>
    <row r="8205" ht="12.75">
      <c r="A8205" s="68"/>
    </row>
    <row r="8206" ht="12.75">
      <c r="A8206" s="68"/>
    </row>
    <row r="8207" ht="12.75">
      <c r="A8207" s="68"/>
    </row>
    <row r="8208" ht="12.75">
      <c r="A8208" s="68"/>
    </row>
    <row r="8209" ht="12.75">
      <c r="A8209" s="68"/>
    </row>
    <row r="8210" ht="12.75">
      <c r="A8210" s="68"/>
    </row>
    <row r="8212" ht="12.75">
      <c r="A8212" s="68"/>
    </row>
    <row r="8213" ht="12.75">
      <c r="A8213" s="68"/>
    </row>
    <row r="8214" ht="12.75">
      <c r="A8214" s="68"/>
    </row>
    <row r="8215" ht="12.75">
      <c r="A8215" s="68"/>
    </row>
    <row r="8216" ht="12.75">
      <c r="A8216" s="68"/>
    </row>
    <row r="8217" ht="12.75">
      <c r="A8217" s="68"/>
    </row>
    <row r="8218" ht="12.75">
      <c r="A8218" s="68"/>
    </row>
    <row r="8219" ht="12.75">
      <c r="A8219" s="68"/>
    </row>
    <row r="8220" ht="12.75">
      <c r="A8220" s="68"/>
    </row>
    <row r="8221" ht="12.75">
      <c r="A8221" s="68"/>
    </row>
    <row r="8222" ht="12.75">
      <c r="A8222" s="68"/>
    </row>
    <row r="8223" ht="12.75">
      <c r="A8223" s="68"/>
    </row>
    <row r="8224" ht="12.75">
      <c r="A8224" s="68"/>
    </row>
    <row r="8225" ht="12.75">
      <c r="A8225" s="68"/>
    </row>
    <row r="8226" ht="12.75">
      <c r="A8226" s="68"/>
    </row>
    <row r="8227" ht="12.75">
      <c r="A8227" s="68"/>
    </row>
    <row r="8228" ht="12.75">
      <c r="A8228" s="68"/>
    </row>
    <row r="8229" ht="12.75">
      <c r="A8229" s="68"/>
    </row>
    <row r="8230" ht="12.75">
      <c r="A8230" s="68"/>
    </row>
    <row r="8231" ht="12.75">
      <c r="A8231" s="68"/>
    </row>
    <row r="8232" ht="12.75">
      <c r="A8232" s="68"/>
    </row>
    <row r="8233" ht="12.75">
      <c r="A8233" s="68"/>
    </row>
    <row r="8234" ht="12.75">
      <c r="A8234" s="68"/>
    </row>
    <row r="8235" ht="12.75">
      <c r="A8235" s="68"/>
    </row>
    <row r="8236" ht="12.75">
      <c r="A8236" s="68"/>
    </row>
    <row r="8237" ht="12.75">
      <c r="A8237" s="68"/>
    </row>
    <row r="8238" ht="12.75">
      <c r="A8238" s="68"/>
    </row>
    <row r="8239" ht="12.75">
      <c r="A8239" s="68"/>
    </row>
    <row r="8240" ht="12.75">
      <c r="A8240" s="68"/>
    </row>
    <row r="8241" ht="12.75">
      <c r="A8241" s="68"/>
    </row>
    <row r="8242" ht="12.75">
      <c r="A8242" s="68"/>
    </row>
    <row r="8243" ht="12.75">
      <c r="A8243" s="68"/>
    </row>
    <row r="8244" ht="12.75">
      <c r="A8244" s="68"/>
    </row>
    <row r="8245" ht="12.75">
      <c r="A8245" s="68"/>
    </row>
    <row r="8246" ht="12.75">
      <c r="A8246" s="68"/>
    </row>
    <row r="8247" ht="12.75">
      <c r="A8247" s="68"/>
    </row>
    <row r="8248" ht="12.75">
      <c r="A8248" s="68"/>
    </row>
    <row r="8249" ht="12.75">
      <c r="A8249" s="68"/>
    </row>
    <row r="8250" ht="12.75">
      <c r="A8250" s="68"/>
    </row>
    <row r="8251" ht="12.75">
      <c r="A8251" s="68"/>
    </row>
    <row r="8252" ht="12.75">
      <c r="A8252" s="68"/>
    </row>
    <row r="8253" ht="12.75">
      <c r="A8253" s="68"/>
    </row>
    <row r="8255" ht="12.75">
      <c r="A8255" s="68"/>
    </row>
    <row r="8256" ht="12.75">
      <c r="A8256" s="68"/>
    </row>
    <row r="8257" ht="12.75">
      <c r="A8257" s="68"/>
    </row>
    <row r="8258" ht="12.75">
      <c r="A8258" s="68"/>
    </row>
    <row r="8259" ht="12.75">
      <c r="A8259" s="68"/>
    </row>
    <row r="8260" ht="12.75">
      <c r="A8260" s="68"/>
    </row>
    <row r="8261" ht="12.75">
      <c r="A8261" s="68"/>
    </row>
    <row r="8262" ht="12.75">
      <c r="A8262" s="68"/>
    </row>
    <row r="8263" ht="12.75">
      <c r="A8263" s="68"/>
    </row>
    <row r="8264" ht="12.75">
      <c r="A8264" s="68"/>
    </row>
    <row r="8265" ht="12.75">
      <c r="A8265" s="68"/>
    </row>
    <row r="8266" ht="12.75">
      <c r="A8266" s="68"/>
    </row>
    <row r="8267" ht="12.75">
      <c r="A8267" s="68"/>
    </row>
    <row r="8268" ht="12.75">
      <c r="A8268" s="68"/>
    </row>
    <row r="8269" ht="12.75">
      <c r="A8269" s="68"/>
    </row>
    <row r="8270" ht="12.75">
      <c r="A8270" s="68"/>
    </row>
    <row r="8271" ht="12.75">
      <c r="A8271" s="68"/>
    </row>
    <row r="8272" ht="12.75">
      <c r="A8272" s="68"/>
    </row>
    <row r="8273" ht="12.75">
      <c r="A8273" s="68"/>
    </row>
    <row r="8274" ht="12.75">
      <c r="A8274" s="68"/>
    </row>
    <row r="8275" ht="12.75">
      <c r="A8275" s="68"/>
    </row>
    <row r="8276" ht="12.75">
      <c r="A8276" s="68"/>
    </row>
    <row r="8277" ht="12.75">
      <c r="A8277" s="68"/>
    </row>
    <row r="8278" ht="12.75">
      <c r="A8278" s="68"/>
    </row>
    <row r="8279" ht="12.75">
      <c r="A8279" s="68"/>
    </row>
    <row r="8280" ht="12.75">
      <c r="A8280" s="68"/>
    </row>
    <row r="8281" ht="12.75">
      <c r="A8281" s="68"/>
    </row>
    <row r="8282" ht="12.75">
      <c r="A8282" s="68"/>
    </row>
    <row r="8283" ht="12.75">
      <c r="A8283" s="68"/>
    </row>
    <row r="8284" ht="12.75">
      <c r="A8284" s="68"/>
    </row>
    <row r="8285" ht="12.75">
      <c r="A8285" s="68"/>
    </row>
    <row r="8286" ht="12.75">
      <c r="A8286" s="68"/>
    </row>
    <row r="8287" ht="12.75">
      <c r="A8287" s="68"/>
    </row>
    <row r="8288" ht="12.75">
      <c r="A8288" s="68"/>
    </row>
    <row r="8289" ht="12.75">
      <c r="A8289" s="68"/>
    </row>
    <row r="8290" ht="12.75">
      <c r="A8290" s="68"/>
    </row>
    <row r="8291" ht="12.75">
      <c r="A8291" s="68"/>
    </row>
    <row r="8292" ht="12.75">
      <c r="A8292" s="68"/>
    </row>
    <row r="8293" ht="12.75">
      <c r="A8293" s="68"/>
    </row>
    <row r="8294" ht="12.75">
      <c r="A8294" s="68"/>
    </row>
    <row r="8295" ht="12.75">
      <c r="A8295" s="68"/>
    </row>
    <row r="8296" ht="12.75">
      <c r="A8296" s="68"/>
    </row>
    <row r="8298" ht="12.75">
      <c r="A8298" s="68"/>
    </row>
    <row r="8299" ht="12.75">
      <c r="A8299" s="68"/>
    </row>
    <row r="8300" ht="12.75">
      <c r="A8300" s="68"/>
    </row>
    <row r="8301" ht="12.75">
      <c r="A8301" s="68"/>
    </row>
    <row r="8302" ht="12.75">
      <c r="A8302" s="68"/>
    </row>
    <row r="8303" ht="12.75">
      <c r="A8303" s="68"/>
    </row>
    <row r="8304" ht="12.75">
      <c r="A8304" s="68"/>
    </row>
    <row r="8305" ht="12.75">
      <c r="A8305" s="68"/>
    </row>
    <row r="8306" ht="12.75">
      <c r="A8306" s="68"/>
    </row>
    <row r="8307" ht="12.75">
      <c r="A8307" s="68"/>
    </row>
    <row r="8308" ht="12.75">
      <c r="A8308" s="68"/>
    </row>
    <row r="8309" ht="12.75">
      <c r="A8309" s="68"/>
    </row>
    <row r="8310" ht="12.75">
      <c r="A8310" s="68"/>
    </row>
    <row r="8311" ht="12.75">
      <c r="A8311" s="68"/>
    </row>
    <row r="8312" ht="12.75">
      <c r="A8312" s="68"/>
    </row>
    <row r="8313" ht="12.75">
      <c r="A8313" s="68"/>
    </row>
    <row r="8314" ht="12.75">
      <c r="A8314" s="68"/>
    </row>
    <row r="8315" ht="12.75">
      <c r="A8315" s="68"/>
    </row>
    <row r="8316" ht="12.75">
      <c r="A8316" s="68"/>
    </row>
    <row r="8317" ht="12.75">
      <c r="A8317" s="68"/>
    </row>
    <row r="8318" ht="12.75">
      <c r="A8318" s="68"/>
    </row>
    <row r="8319" ht="12.75">
      <c r="A8319" s="68"/>
    </row>
    <row r="8320" ht="12.75">
      <c r="A8320" s="68"/>
    </row>
    <row r="8321" ht="12.75">
      <c r="A8321" s="68"/>
    </row>
    <row r="8322" ht="12.75">
      <c r="A8322" s="68"/>
    </row>
    <row r="8323" ht="12.75">
      <c r="A8323" s="68"/>
    </row>
    <row r="8324" ht="12.75">
      <c r="A8324" s="68"/>
    </row>
    <row r="8325" ht="12.75">
      <c r="A8325" s="68"/>
    </row>
    <row r="8326" ht="12.75">
      <c r="A8326" s="68"/>
    </row>
    <row r="8327" ht="12.75">
      <c r="A8327" s="68"/>
    </row>
    <row r="8328" ht="12.75">
      <c r="A8328" s="68"/>
    </row>
    <row r="8329" ht="12.75">
      <c r="A8329" s="68"/>
    </row>
    <row r="8330" ht="12.75">
      <c r="A8330" s="68"/>
    </row>
    <row r="8331" ht="12.75">
      <c r="A8331" s="68"/>
    </row>
    <row r="8332" ht="12.75">
      <c r="A8332" s="68"/>
    </row>
    <row r="8333" ht="12.75">
      <c r="A8333" s="68"/>
    </row>
    <row r="8335" ht="12.75">
      <c r="A8335" s="68"/>
    </row>
    <row r="8336" ht="12.75">
      <c r="A8336" s="68"/>
    </row>
    <row r="8337" ht="12.75">
      <c r="A8337" s="68"/>
    </row>
    <row r="8338" ht="12.75">
      <c r="A8338" s="68"/>
    </row>
    <row r="8339" ht="12.75">
      <c r="A8339" s="68"/>
    </row>
    <row r="8340" ht="12.75">
      <c r="A8340" s="68"/>
    </row>
    <row r="8341" ht="12.75">
      <c r="A8341" s="68"/>
    </row>
    <row r="8342" ht="12.75">
      <c r="A8342" s="68"/>
    </row>
    <row r="8343" ht="12.75">
      <c r="A8343" s="68"/>
    </row>
    <row r="8344" ht="12.75">
      <c r="A8344" s="68"/>
    </row>
    <row r="8345" ht="12.75">
      <c r="A8345" s="68"/>
    </row>
    <row r="8346" ht="12.75">
      <c r="A8346" s="68"/>
    </row>
    <row r="8347" ht="12.75">
      <c r="A8347" s="68"/>
    </row>
    <row r="8348" ht="12.75">
      <c r="A8348" s="68"/>
    </row>
    <row r="8349" ht="12.75">
      <c r="A8349" s="68"/>
    </row>
    <row r="8350" ht="12.75">
      <c r="A8350" s="68"/>
    </row>
    <row r="8351" ht="12.75">
      <c r="A8351" s="68"/>
    </row>
    <row r="8352" ht="12.75">
      <c r="A8352" s="68"/>
    </row>
    <row r="8353" ht="12.75">
      <c r="A8353" s="68"/>
    </row>
    <row r="8354" ht="12.75">
      <c r="A8354" s="68"/>
    </row>
    <row r="8355" ht="12.75">
      <c r="A8355" s="68"/>
    </row>
    <row r="8356" ht="12.75">
      <c r="A8356" s="68"/>
    </row>
    <row r="8357" ht="12.75">
      <c r="A8357" s="68"/>
    </row>
    <row r="8358" ht="12.75">
      <c r="A8358" s="68"/>
    </row>
    <row r="8359" ht="12.75">
      <c r="A8359" s="68"/>
    </row>
    <row r="8360" ht="12.75">
      <c r="A8360" s="68"/>
    </row>
    <row r="8361" ht="12.75">
      <c r="A8361" s="68"/>
    </row>
    <row r="8362" ht="12.75">
      <c r="A8362" s="68"/>
    </row>
    <row r="8363" ht="12.75">
      <c r="A8363" s="68"/>
    </row>
    <row r="8364" ht="12.75">
      <c r="A8364" s="68"/>
    </row>
    <row r="8365" ht="12.75">
      <c r="A8365" s="68"/>
    </row>
    <row r="8366" ht="12.75">
      <c r="A8366" s="68"/>
    </row>
    <row r="8367" ht="12.75">
      <c r="A8367" s="68"/>
    </row>
    <row r="8369" ht="12.75">
      <c r="A8369" s="68"/>
    </row>
    <row r="8370" ht="12.75">
      <c r="A8370" s="68"/>
    </row>
    <row r="8371" ht="12.75">
      <c r="A8371" s="68"/>
    </row>
    <row r="8372" ht="12.75">
      <c r="A8372" s="68"/>
    </row>
    <row r="8373" ht="12.75">
      <c r="A8373" s="68"/>
    </row>
    <row r="8374" ht="12.75">
      <c r="A8374" s="68"/>
    </row>
    <row r="8375" ht="12.75">
      <c r="A8375" s="68"/>
    </row>
    <row r="8376" ht="12.75">
      <c r="A8376" s="68"/>
    </row>
    <row r="8377" ht="12.75">
      <c r="A8377" s="68"/>
    </row>
    <row r="8378" ht="12.75">
      <c r="A8378" s="68"/>
    </row>
    <row r="8379" ht="12.75">
      <c r="A8379" s="68"/>
    </row>
    <row r="8380" ht="12.75">
      <c r="A8380" s="68"/>
    </row>
    <row r="8381" ht="12.75">
      <c r="A8381" s="68"/>
    </row>
    <row r="8382" ht="12.75">
      <c r="A8382" s="68"/>
    </row>
    <row r="8383" ht="12.75">
      <c r="A8383" s="68"/>
    </row>
    <row r="8384" ht="12.75">
      <c r="A8384" s="68"/>
    </row>
    <row r="8385" ht="12.75">
      <c r="A8385" s="68"/>
    </row>
    <row r="8386" ht="12.75">
      <c r="A8386" s="68"/>
    </row>
    <row r="8387" ht="12.75">
      <c r="A8387" s="68"/>
    </row>
    <row r="8388" ht="12.75">
      <c r="A8388" s="68"/>
    </row>
    <row r="8389" ht="12.75">
      <c r="A8389" s="68"/>
    </row>
    <row r="8391" ht="12.75">
      <c r="A8391" s="68"/>
    </row>
    <row r="8392" ht="12.75">
      <c r="A8392" s="68"/>
    </row>
    <row r="8393" ht="12.75">
      <c r="A8393" s="68"/>
    </row>
    <row r="8394" ht="12.75">
      <c r="A8394" s="68"/>
    </row>
    <row r="8395" ht="12.75">
      <c r="A8395" s="68"/>
    </row>
    <row r="8396" ht="12.75">
      <c r="A8396" s="68"/>
    </row>
    <row r="8398" ht="12.75">
      <c r="A8398" s="68"/>
    </row>
    <row r="8399" ht="12.75">
      <c r="A8399" s="68"/>
    </row>
    <row r="8400" ht="12.75">
      <c r="A8400" s="68"/>
    </row>
    <row r="8401" ht="12.75">
      <c r="A8401" s="68"/>
    </row>
    <row r="8402" ht="12.75">
      <c r="A8402" s="68"/>
    </row>
    <row r="8403" ht="12.75">
      <c r="A8403" s="68"/>
    </row>
    <row r="8404" ht="12.75">
      <c r="A8404" s="68"/>
    </row>
    <row r="8405" ht="12.75">
      <c r="A8405" s="68"/>
    </row>
    <row r="8406" ht="12.75">
      <c r="A8406" s="68"/>
    </row>
    <row r="8407" ht="12.75">
      <c r="A8407" s="68"/>
    </row>
    <row r="8408" ht="12.75">
      <c r="A8408" s="68"/>
    </row>
    <row r="8410" ht="12.75">
      <c r="A8410" s="68"/>
    </row>
    <row r="8411" ht="12.75">
      <c r="A8411" s="68"/>
    </row>
    <row r="8412" ht="12.75">
      <c r="A8412" s="68"/>
    </row>
    <row r="8414" ht="12.75">
      <c r="A8414" s="68"/>
    </row>
    <row r="8415" ht="12.75">
      <c r="A8415" s="68"/>
    </row>
    <row r="8416" ht="12.75">
      <c r="A8416" s="68"/>
    </row>
    <row r="8417" ht="12.75">
      <c r="A8417" s="68"/>
    </row>
    <row r="8418" ht="12.75">
      <c r="A8418" s="68"/>
    </row>
    <row r="8419" ht="12.75">
      <c r="A8419" s="68"/>
    </row>
    <row r="8420" ht="12.75">
      <c r="A8420" s="68"/>
    </row>
    <row r="8421" ht="12.75">
      <c r="A8421" s="68"/>
    </row>
    <row r="8422" ht="12.75">
      <c r="A8422" s="68"/>
    </row>
    <row r="8423" ht="12.75">
      <c r="A8423" s="68"/>
    </row>
    <row r="8424" ht="12.75">
      <c r="A8424" s="68"/>
    </row>
    <row r="8425" ht="12.75">
      <c r="A8425" s="68"/>
    </row>
    <row r="8426" ht="12.75">
      <c r="A8426" s="68"/>
    </row>
    <row r="8427" ht="12.75">
      <c r="A8427" s="68"/>
    </row>
    <row r="8428" ht="12.75">
      <c r="A8428" s="68"/>
    </row>
    <row r="8429" ht="12.75">
      <c r="A8429" s="68"/>
    </row>
    <row r="8430" ht="12.75">
      <c r="A8430" s="68"/>
    </row>
    <row r="8431" ht="12.75">
      <c r="A8431" s="68"/>
    </row>
    <row r="8432" ht="12.75">
      <c r="A8432" s="68"/>
    </row>
    <row r="8433" ht="12.75">
      <c r="A8433" s="68"/>
    </row>
    <row r="8434" ht="12.75">
      <c r="A8434" s="68"/>
    </row>
    <row r="8435" ht="12.75">
      <c r="A8435" s="68"/>
    </row>
    <row r="8436" ht="12.75">
      <c r="A8436" s="68"/>
    </row>
    <row r="8437" ht="12.75">
      <c r="A8437" s="68"/>
    </row>
    <row r="8438" ht="12.75">
      <c r="A8438" s="68"/>
    </row>
    <row r="8439" ht="12.75">
      <c r="A8439" s="68"/>
    </row>
    <row r="8440" ht="12.75">
      <c r="A8440" s="68"/>
    </row>
    <row r="8441" ht="12.75">
      <c r="A8441" s="68"/>
    </row>
    <row r="8442" ht="12.75">
      <c r="A8442" s="68"/>
    </row>
    <row r="8443" ht="12.75">
      <c r="A8443" s="68"/>
    </row>
    <row r="8444" ht="12.75">
      <c r="A8444" s="68"/>
    </row>
    <row r="8445" ht="12.75">
      <c r="A8445" s="68"/>
    </row>
    <row r="8446" ht="12.75">
      <c r="A8446" s="68"/>
    </row>
    <row r="8447" ht="12.75">
      <c r="A8447" s="68"/>
    </row>
    <row r="8448" ht="12.75">
      <c r="A8448" s="68"/>
    </row>
    <row r="8449" ht="12.75">
      <c r="A8449" s="68"/>
    </row>
    <row r="8450" ht="12.75">
      <c r="A8450" s="68"/>
    </row>
    <row r="8451" ht="12.75">
      <c r="A8451" s="68"/>
    </row>
    <row r="8452" ht="12.75">
      <c r="A8452" s="68"/>
    </row>
    <row r="8453" ht="12.75">
      <c r="A8453" s="68"/>
    </row>
    <row r="8454" ht="12.75">
      <c r="A8454" s="68"/>
    </row>
    <row r="8455" ht="12.75">
      <c r="A8455" s="68"/>
    </row>
    <row r="8456" ht="12.75">
      <c r="A8456" s="68"/>
    </row>
    <row r="8458" ht="12.75">
      <c r="A8458" s="68"/>
    </row>
    <row r="8459" ht="12.75">
      <c r="A8459" s="68"/>
    </row>
    <row r="8460" ht="12.75">
      <c r="A8460" s="68"/>
    </row>
    <row r="8462" ht="12.75">
      <c r="A8462" s="68"/>
    </row>
    <row r="8463" ht="12.75">
      <c r="A8463" s="68"/>
    </row>
    <row r="8464" ht="12.75">
      <c r="A8464" s="68"/>
    </row>
    <row r="8465" ht="12.75">
      <c r="A8465" s="68"/>
    </row>
    <row r="8466" ht="12.75">
      <c r="A8466" s="68"/>
    </row>
    <row r="8467" ht="12.75">
      <c r="A8467" s="68"/>
    </row>
    <row r="8468" ht="12.75">
      <c r="A8468" s="68"/>
    </row>
    <row r="8469" ht="12.75">
      <c r="A8469" s="68"/>
    </row>
    <row r="8470" ht="12.75">
      <c r="A8470" s="68"/>
    </row>
    <row r="8471" ht="12.75">
      <c r="A8471" s="68"/>
    </row>
    <row r="8472" ht="12.75">
      <c r="A8472" s="68"/>
    </row>
    <row r="8473" ht="12.75">
      <c r="A8473" s="68"/>
    </row>
    <row r="8474" ht="12.75">
      <c r="A8474" s="68"/>
    </row>
    <row r="8475" ht="12.75">
      <c r="A8475" s="68"/>
    </row>
    <row r="8476" ht="12.75">
      <c r="A8476" s="68"/>
    </row>
    <row r="8477" ht="12.75">
      <c r="A8477" s="68"/>
    </row>
    <row r="8478" ht="12.75">
      <c r="A8478" s="68"/>
    </row>
    <row r="8479" ht="12.75">
      <c r="A8479" s="68"/>
    </row>
    <row r="8480" ht="12.75">
      <c r="A8480" s="68"/>
    </row>
    <row r="8481" ht="12.75">
      <c r="A8481" s="68"/>
    </row>
    <row r="8482" ht="12.75">
      <c r="A8482" s="68"/>
    </row>
    <row r="8483" ht="12.75">
      <c r="A8483" s="68"/>
    </row>
    <row r="8484" ht="12.75">
      <c r="A8484" s="68"/>
    </row>
    <row r="8485" ht="12.75">
      <c r="A8485" s="68"/>
    </row>
    <row r="8486" ht="12.75">
      <c r="A8486" s="68"/>
    </row>
    <row r="8487" ht="12.75">
      <c r="A8487" s="68"/>
    </row>
    <row r="8488" ht="12.75">
      <c r="A8488" s="68"/>
    </row>
    <row r="8489" ht="12.75">
      <c r="A8489" s="68"/>
    </row>
    <row r="8490" ht="12.75">
      <c r="A8490" s="68"/>
    </row>
    <row r="8491" ht="12.75">
      <c r="A8491" s="68"/>
    </row>
    <row r="8492" ht="12.75">
      <c r="A8492" s="68"/>
    </row>
    <row r="8493" ht="12.75">
      <c r="A8493" s="68"/>
    </row>
    <row r="8494" ht="12.75">
      <c r="A8494" s="68"/>
    </row>
    <row r="8495" ht="12.75">
      <c r="A8495" s="68"/>
    </row>
    <row r="8496" ht="12.75">
      <c r="A8496" s="68"/>
    </row>
    <row r="8497" ht="12.75">
      <c r="A8497" s="68"/>
    </row>
    <row r="8498" ht="12.75">
      <c r="A8498" s="68"/>
    </row>
    <row r="8499" ht="12.75">
      <c r="A8499" s="68"/>
    </row>
    <row r="8500" ht="12.75">
      <c r="A8500" s="68"/>
    </row>
    <row r="8501" ht="12.75">
      <c r="A8501" s="68"/>
    </row>
    <row r="8502" ht="12.75">
      <c r="A8502" s="68"/>
    </row>
    <row r="8503" ht="12.75">
      <c r="A8503" s="68"/>
    </row>
    <row r="8504" ht="12.75">
      <c r="A8504" s="68"/>
    </row>
    <row r="8506" ht="12.75">
      <c r="A8506" s="68"/>
    </row>
    <row r="8507" ht="12.75">
      <c r="A8507" s="68"/>
    </row>
    <row r="8508" ht="12.75">
      <c r="A8508" s="68"/>
    </row>
    <row r="8509" ht="12.75">
      <c r="A8509" s="68"/>
    </row>
    <row r="8510" ht="12.75">
      <c r="A8510" s="68"/>
    </row>
    <row r="8511" ht="12.75">
      <c r="A8511" s="68"/>
    </row>
    <row r="8514" ht="12.75">
      <c r="A8514" s="68"/>
    </row>
    <row r="8515" ht="12.75">
      <c r="A8515" s="68"/>
    </row>
    <row r="8516" ht="12.75">
      <c r="A8516" s="68"/>
    </row>
    <row r="8517" ht="12.75">
      <c r="A8517" s="68"/>
    </row>
    <row r="8518" ht="12.75">
      <c r="A8518" s="68"/>
    </row>
    <row r="8519" ht="12.75">
      <c r="A8519" s="68"/>
    </row>
    <row r="8520" ht="12.75">
      <c r="A8520" s="68"/>
    </row>
    <row r="8521" ht="12.75">
      <c r="A8521" s="68"/>
    </row>
    <row r="8522" ht="12.75">
      <c r="A8522" s="68"/>
    </row>
    <row r="8523" ht="12.75">
      <c r="A8523" s="68"/>
    </row>
    <row r="8524" ht="12.75">
      <c r="A8524" s="68"/>
    </row>
    <row r="8525" ht="12.75">
      <c r="A8525" s="68"/>
    </row>
    <row r="8526" ht="12.75">
      <c r="A8526" s="68"/>
    </row>
    <row r="8527" ht="12.75">
      <c r="A8527" s="68"/>
    </row>
    <row r="8528" ht="12.75">
      <c r="A8528" s="68"/>
    </row>
    <row r="8529" ht="12.75">
      <c r="A8529" s="68"/>
    </row>
    <row r="8530" ht="12.75">
      <c r="A8530" s="68"/>
    </row>
    <row r="8531" ht="12.75">
      <c r="A8531" s="68"/>
    </row>
    <row r="8532" ht="12.75">
      <c r="A8532" s="68"/>
    </row>
    <row r="8533" ht="12.75">
      <c r="A8533" s="68"/>
    </row>
    <row r="8535" ht="12.75">
      <c r="A8535" s="68"/>
    </row>
    <row r="8537" ht="12.75">
      <c r="A8537" s="68"/>
    </row>
    <row r="8538" ht="12.75">
      <c r="A8538" s="68"/>
    </row>
    <row r="8539" ht="12.75">
      <c r="A8539" s="68"/>
    </row>
    <row r="8540" ht="12.75">
      <c r="A8540" s="68"/>
    </row>
    <row r="8541" ht="12.75">
      <c r="A8541" s="68"/>
    </row>
    <row r="8542" ht="12.75">
      <c r="A8542" s="68"/>
    </row>
    <row r="8543" ht="12.75">
      <c r="A8543" s="68"/>
    </row>
    <row r="8544" ht="12.75">
      <c r="A8544" s="68"/>
    </row>
    <row r="8545" ht="12.75">
      <c r="A8545" s="68"/>
    </row>
    <row r="8546" ht="12.75">
      <c r="A8546" s="68"/>
    </row>
    <row r="8547" ht="12.75">
      <c r="A8547" s="68"/>
    </row>
    <row r="8548" ht="12.75">
      <c r="A8548" s="68"/>
    </row>
    <row r="8549" ht="12.75">
      <c r="A8549" s="68"/>
    </row>
    <row r="8550" ht="12.75">
      <c r="A8550" s="68"/>
    </row>
    <row r="8551" ht="12.75">
      <c r="A8551" s="68"/>
    </row>
    <row r="8552" ht="12.75">
      <c r="A8552" s="68"/>
    </row>
    <row r="8553" ht="12.75">
      <c r="A8553" s="68"/>
    </row>
    <row r="8554" ht="12.75">
      <c r="A8554" s="68"/>
    </row>
    <row r="8555" ht="12.75">
      <c r="A8555" s="68"/>
    </row>
    <row r="8556" ht="12.75">
      <c r="A8556" s="68"/>
    </row>
    <row r="8557" ht="12.75">
      <c r="A8557" s="68"/>
    </row>
    <row r="8558" ht="12.75">
      <c r="A8558" s="68"/>
    </row>
    <row r="8559" ht="12.75">
      <c r="A8559" s="68"/>
    </row>
    <row r="8560" ht="12.75">
      <c r="A8560" s="68"/>
    </row>
    <row r="8561" ht="12.75">
      <c r="A8561" s="68"/>
    </row>
    <row r="8562" ht="12.75">
      <c r="A8562" s="68"/>
    </row>
    <row r="8563" ht="12.75">
      <c r="A8563" s="68"/>
    </row>
    <row r="8564" ht="12.75">
      <c r="A8564" s="68"/>
    </row>
    <row r="8566" ht="12.75">
      <c r="A8566" s="68"/>
    </row>
    <row r="8567" ht="12.75">
      <c r="A8567" s="68"/>
    </row>
    <row r="8568" ht="12.75">
      <c r="A8568" s="68"/>
    </row>
    <row r="8569" ht="12.75">
      <c r="A8569" s="68"/>
    </row>
    <row r="8570" ht="12.75">
      <c r="A8570" s="68"/>
    </row>
    <row r="8571" ht="12.75">
      <c r="A8571" s="68"/>
    </row>
    <row r="8572" ht="12.75">
      <c r="A8572" s="68"/>
    </row>
    <row r="8573" ht="12.75">
      <c r="A8573" s="68"/>
    </row>
    <row r="8574" ht="12.75">
      <c r="A8574" s="68"/>
    </row>
    <row r="8575" ht="12.75">
      <c r="A8575" s="68"/>
    </row>
    <row r="8576" ht="12.75">
      <c r="A8576" s="68"/>
    </row>
    <row r="8577" ht="12.75">
      <c r="A8577" s="68"/>
    </row>
    <row r="8578" ht="12.75">
      <c r="A8578" s="68"/>
    </row>
    <row r="8579" ht="12.75">
      <c r="A8579" s="68"/>
    </row>
    <row r="8580" ht="12.75">
      <c r="A8580" s="68"/>
    </row>
    <row r="8581" ht="12.75">
      <c r="A8581" s="68"/>
    </row>
    <row r="8582" ht="12.75">
      <c r="A8582" s="68"/>
    </row>
    <row r="8583" ht="12.75">
      <c r="A8583" s="68"/>
    </row>
    <row r="8584" ht="12.75">
      <c r="A8584" s="68"/>
    </row>
    <row r="8585" ht="12.75">
      <c r="A8585" s="68"/>
    </row>
    <row r="8587" ht="12.75">
      <c r="A8587" s="68"/>
    </row>
    <row r="8588" ht="12.75">
      <c r="A8588" s="68"/>
    </row>
    <row r="8589" ht="12.75">
      <c r="A8589" s="68"/>
    </row>
    <row r="8590" ht="12.75">
      <c r="A8590" s="68"/>
    </row>
    <row r="8591" ht="12.75">
      <c r="A8591" s="68"/>
    </row>
    <row r="8592" ht="12.75">
      <c r="A8592" s="68"/>
    </row>
    <row r="8593" ht="12.75">
      <c r="A8593" s="68"/>
    </row>
    <row r="8594" ht="12.75">
      <c r="A8594" s="68"/>
    </row>
    <row r="8595" ht="12.75">
      <c r="A8595" s="68"/>
    </row>
    <row r="8596" ht="12.75">
      <c r="A8596" s="68"/>
    </row>
    <row r="8597" ht="12.75">
      <c r="A8597" s="68"/>
    </row>
    <row r="8598" ht="12.75">
      <c r="A8598" s="68"/>
    </row>
    <row r="8599" ht="12.75">
      <c r="A8599" s="68"/>
    </row>
    <row r="8600" ht="12.75">
      <c r="A8600" s="68"/>
    </row>
    <row r="8601" ht="12.75">
      <c r="A8601" s="68"/>
    </row>
    <row r="8603" ht="12.75">
      <c r="A8603" s="68"/>
    </row>
    <row r="8604" ht="12.75">
      <c r="A8604" s="68"/>
    </row>
    <row r="8605" ht="12.75">
      <c r="A8605" s="68"/>
    </row>
    <row r="8606" ht="12.75">
      <c r="A8606" s="68"/>
    </row>
    <row r="8607" ht="12.75">
      <c r="A8607" s="68"/>
    </row>
    <row r="8608" ht="12.75">
      <c r="A8608" s="68"/>
    </row>
    <row r="8609" ht="12.75">
      <c r="A8609" s="68"/>
    </row>
    <row r="8610" ht="12.75">
      <c r="A8610" s="68"/>
    </row>
    <row r="8611" ht="12.75">
      <c r="A8611" s="68"/>
    </row>
    <row r="8612" ht="12.75">
      <c r="A8612" s="68"/>
    </row>
    <row r="8613" ht="12.75">
      <c r="A8613" s="68"/>
    </row>
    <row r="8614" ht="12.75">
      <c r="A8614" s="68"/>
    </row>
    <row r="8615" ht="12.75">
      <c r="A8615" s="68"/>
    </row>
    <row r="8616" ht="12.75">
      <c r="A8616" s="68"/>
    </row>
    <row r="8617" ht="12.75">
      <c r="A8617" s="68"/>
    </row>
    <row r="8618" ht="12.75">
      <c r="A8618" s="68"/>
    </row>
    <row r="8619" ht="12.75">
      <c r="A8619" s="68"/>
    </row>
    <row r="8620" ht="12.75">
      <c r="A8620" s="68"/>
    </row>
    <row r="8621" ht="12.75">
      <c r="A8621" s="68"/>
    </row>
    <row r="8622" ht="12.75">
      <c r="A8622" s="68"/>
    </row>
    <row r="8623" ht="12.75">
      <c r="A8623" s="68"/>
    </row>
    <row r="8624" ht="12.75">
      <c r="A8624" s="68"/>
    </row>
    <row r="8625" ht="12.75">
      <c r="A8625" s="68"/>
    </row>
    <row r="8626" ht="12.75">
      <c r="A8626" s="68"/>
    </row>
    <row r="8627" ht="12.75">
      <c r="A8627" s="68"/>
    </row>
    <row r="8628" ht="12.75">
      <c r="A8628" s="68"/>
    </row>
    <row r="8629" ht="12.75">
      <c r="A8629" s="68"/>
    </row>
    <row r="8630" ht="12.75">
      <c r="A8630" s="68"/>
    </row>
    <row r="8631" ht="12.75">
      <c r="A8631" s="68"/>
    </row>
    <row r="8632" ht="12.75">
      <c r="A8632" s="68"/>
    </row>
    <row r="8633" ht="12.75">
      <c r="A8633" s="68"/>
    </row>
    <row r="8634" ht="12.75">
      <c r="A8634" s="68"/>
    </row>
    <row r="8635" ht="12.75">
      <c r="A8635" s="68"/>
    </row>
    <row r="8636" ht="12.75">
      <c r="A8636" s="68"/>
    </row>
    <row r="8637" ht="12.75">
      <c r="A8637" s="68"/>
    </row>
    <row r="8638" ht="12.75">
      <c r="A8638" s="68"/>
    </row>
    <row r="8639" ht="12.75">
      <c r="A8639" s="68"/>
    </row>
    <row r="8640" ht="12.75">
      <c r="A8640" s="68"/>
    </row>
    <row r="8641" ht="12.75">
      <c r="A8641" s="68"/>
    </row>
    <row r="8642" ht="12.75">
      <c r="A8642" s="68"/>
    </row>
    <row r="8643" ht="12.75">
      <c r="A8643" s="68"/>
    </row>
    <row r="8644" ht="12.75">
      <c r="A8644" s="68"/>
    </row>
    <row r="8645" ht="12.75">
      <c r="A8645" s="68"/>
    </row>
    <row r="8646" ht="12.75">
      <c r="A8646" s="68"/>
    </row>
    <row r="8647" ht="12.75">
      <c r="A8647" s="68"/>
    </row>
    <row r="8648" ht="12.75">
      <c r="A8648" s="68"/>
    </row>
    <row r="8649" ht="12.75">
      <c r="A8649" s="68"/>
    </row>
    <row r="8650" ht="12.75">
      <c r="A8650" s="68"/>
    </row>
    <row r="8651" ht="12.75">
      <c r="A8651" s="68"/>
    </row>
    <row r="8652" ht="12.75">
      <c r="A8652" s="68"/>
    </row>
    <row r="8653" ht="12.75">
      <c r="A8653" s="68"/>
    </row>
    <row r="8654" ht="12.75">
      <c r="A8654" s="68"/>
    </row>
    <row r="8655" ht="12.75">
      <c r="A8655" s="68"/>
    </row>
    <row r="8656" ht="12.75">
      <c r="A8656" s="68"/>
    </row>
    <row r="8657" ht="12.75">
      <c r="A8657" s="68"/>
    </row>
    <row r="8659" ht="12.75">
      <c r="A8659" s="68"/>
    </row>
    <row r="8660" ht="12.75">
      <c r="A8660" s="68"/>
    </row>
    <row r="8661" ht="12.75">
      <c r="A8661" s="68"/>
    </row>
    <row r="8662" ht="12.75">
      <c r="A8662" s="68"/>
    </row>
    <row r="8663" ht="12.75">
      <c r="A8663" s="68"/>
    </row>
    <row r="8664" ht="12.75">
      <c r="A8664" s="68"/>
    </row>
    <row r="8665" ht="12.75">
      <c r="A8665" s="68"/>
    </row>
    <row r="8666" ht="12.75">
      <c r="A8666" s="68"/>
    </row>
    <row r="8667" ht="12.75">
      <c r="A8667" s="68"/>
    </row>
    <row r="8668" ht="12.75">
      <c r="A8668" s="68"/>
    </row>
    <row r="8669" ht="12.75">
      <c r="A8669" s="68"/>
    </row>
    <row r="8670" ht="12.75">
      <c r="A8670" s="68"/>
    </row>
    <row r="8671" ht="12.75">
      <c r="A8671" s="68"/>
    </row>
    <row r="8672" ht="12.75">
      <c r="A8672" s="68"/>
    </row>
    <row r="8673" ht="12.75">
      <c r="A8673" s="68"/>
    </row>
    <row r="8674" ht="12.75">
      <c r="A8674" s="68"/>
    </row>
    <row r="8675" ht="12.75">
      <c r="A8675" s="68"/>
    </row>
    <row r="8676" ht="12.75">
      <c r="A8676" s="68"/>
    </row>
    <row r="8677" ht="12.75">
      <c r="A8677" s="68"/>
    </row>
    <row r="8678" ht="12.75">
      <c r="A8678" s="68"/>
    </row>
    <row r="8679" ht="12.75">
      <c r="A8679" s="68"/>
    </row>
    <row r="8680" ht="12.75">
      <c r="A8680" s="68"/>
    </row>
    <row r="8681" ht="12.75">
      <c r="A8681" s="68"/>
    </row>
    <row r="8682" ht="12.75">
      <c r="A8682" s="68"/>
    </row>
    <row r="8683" ht="12.75">
      <c r="A8683" s="68"/>
    </row>
    <row r="8684" ht="12.75">
      <c r="A8684" s="68"/>
    </row>
    <row r="8685" ht="12.75">
      <c r="A8685" s="68"/>
    </row>
    <row r="8686" ht="12.75">
      <c r="A8686" s="68"/>
    </row>
    <row r="8687" ht="12.75">
      <c r="A8687" s="68"/>
    </row>
    <row r="8688" ht="12.75">
      <c r="A8688" s="68"/>
    </row>
    <row r="8689" ht="12.75">
      <c r="A8689" s="68"/>
    </row>
    <row r="8690" ht="12.75">
      <c r="A8690" s="68"/>
    </row>
    <row r="8691" ht="12.75">
      <c r="A8691" s="68"/>
    </row>
    <row r="8692" ht="12.75">
      <c r="A8692" s="68"/>
    </row>
    <row r="8693" ht="12.75">
      <c r="A8693" s="68"/>
    </row>
    <row r="8694" ht="12.75">
      <c r="A8694" s="68"/>
    </row>
    <row r="8696" ht="12.75">
      <c r="A8696" s="68"/>
    </row>
    <row r="8697" ht="12.75">
      <c r="A8697" s="68"/>
    </row>
    <row r="8698" ht="12.75">
      <c r="A8698" s="68"/>
    </row>
    <row r="8699" ht="12.75">
      <c r="A8699" s="68"/>
    </row>
    <row r="8700" ht="12.75">
      <c r="A8700" s="68"/>
    </row>
    <row r="8701" ht="12.75">
      <c r="A8701" s="68"/>
    </row>
    <row r="8702" ht="12.75">
      <c r="A8702" s="68"/>
    </row>
    <row r="8703" ht="12.75">
      <c r="A8703" s="68"/>
    </row>
    <row r="8704" ht="12.75">
      <c r="A8704" s="68"/>
    </row>
    <row r="8705" ht="12.75">
      <c r="A8705" s="68"/>
    </row>
    <row r="8706" ht="12.75">
      <c r="A8706" s="68"/>
    </row>
    <row r="8707" ht="12.75">
      <c r="A8707" s="68"/>
    </row>
    <row r="8708" ht="12.75">
      <c r="A8708" s="68"/>
    </row>
    <row r="8709" ht="12.75">
      <c r="A8709" s="68"/>
    </row>
    <row r="8710" ht="12.75">
      <c r="A8710" s="68"/>
    </row>
    <row r="8711" ht="12.75">
      <c r="A8711" s="68"/>
    </row>
    <row r="8712" ht="12.75">
      <c r="A8712" s="68"/>
    </row>
    <row r="8713" ht="12.75">
      <c r="A8713" s="68"/>
    </row>
    <row r="8714" ht="12.75">
      <c r="A8714" s="68"/>
    </row>
    <row r="8715" ht="12.75">
      <c r="A8715" s="68"/>
    </row>
    <row r="8716" ht="12.75">
      <c r="A8716" s="68"/>
    </row>
    <row r="8717" ht="12.75">
      <c r="A8717" s="68"/>
    </row>
    <row r="8718" ht="12.75">
      <c r="A8718" s="68"/>
    </row>
    <row r="8719" ht="12.75">
      <c r="A8719" s="68"/>
    </row>
    <row r="8720" ht="12.75">
      <c r="A8720" s="68"/>
    </row>
    <row r="8721" ht="12.75">
      <c r="A8721" s="68"/>
    </row>
    <row r="8722" ht="12.75">
      <c r="A8722" s="68"/>
    </row>
    <row r="8723" ht="12.75">
      <c r="A8723" s="68"/>
    </row>
    <row r="8724" ht="12.75">
      <c r="A8724" s="68"/>
    </row>
    <row r="8725" ht="12.75">
      <c r="A8725" s="68"/>
    </row>
    <row r="8726" ht="12.75">
      <c r="A8726" s="68"/>
    </row>
    <row r="8727" ht="12.75">
      <c r="A8727" s="68"/>
    </row>
    <row r="8728" ht="12.75">
      <c r="A8728" s="68"/>
    </row>
    <row r="8729" ht="12.75">
      <c r="A8729" s="68"/>
    </row>
    <row r="8730" ht="12.75">
      <c r="A8730" s="68"/>
    </row>
    <row r="8731" ht="12.75">
      <c r="A8731" s="68"/>
    </row>
    <row r="8732" ht="12.75">
      <c r="A8732" s="68"/>
    </row>
    <row r="8733" ht="12.75">
      <c r="A8733" s="68"/>
    </row>
    <row r="8734" ht="12.75">
      <c r="A8734" s="68"/>
    </row>
    <row r="8735" ht="12.75">
      <c r="A8735" s="68"/>
    </row>
    <row r="8736" ht="12.75">
      <c r="A8736" s="68"/>
    </row>
    <row r="8737" ht="12.75">
      <c r="A8737" s="68"/>
    </row>
    <row r="8738" ht="12.75">
      <c r="A8738" s="68"/>
    </row>
    <row r="8739" ht="12.75">
      <c r="A8739" s="68"/>
    </row>
    <row r="8740" ht="12.75">
      <c r="A8740" s="68"/>
    </row>
    <row r="8741" ht="12.75">
      <c r="A8741" s="68"/>
    </row>
    <row r="8742" ht="12.75">
      <c r="A8742" s="68"/>
    </row>
    <row r="8743" ht="12.75">
      <c r="A8743" s="68"/>
    </row>
    <row r="8744" ht="12.75">
      <c r="A8744" s="68"/>
    </row>
    <row r="8745" ht="12.75">
      <c r="A8745" s="68"/>
    </row>
    <row r="8746" ht="12.75">
      <c r="A8746" s="68"/>
    </row>
    <row r="8747" ht="12.75">
      <c r="A8747" s="68"/>
    </row>
    <row r="8748" ht="12.75">
      <c r="A8748" s="68"/>
    </row>
    <row r="8749" ht="12.75">
      <c r="A8749" s="68"/>
    </row>
    <row r="8750" ht="12.75">
      <c r="A8750" s="68"/>
    </row>
    <row r="8751" ht="12.75">
      <c r="A8751" s="68"/>
    </row>
    <row r="8752" ht="12.75">
      <c r="A8752" s="68"/>
    </row>
    <row r="8753" ht="12.75">
      <c r="A8753" s="68"/>
    </row>
    <row r="8754" ht="12.75">
      <c r="A8754" s="68"/>
    </row>
    <row r="8755" ht="12.75">
      <c r="A8755" s="68"/>
    </row>
    <row r="8756" ht="12.75">
      <c r="A8756" s="68"/>
    </row>
    <row r="8757" ht="12.75">
      <c r="A8757" s="68"/>
    </row>
    <row r="8759" ht="12.75">
      <c r="A8759" s="68"/>
    </row>
    <row r="8760" ht="12.75">
      <c r="A8760" s="68"/>
    </row>
    <row r="8762" ht="12.75">
      <c r="A8762" s="68"/>
    </row>
    <row r="8764" ht="12.75">
      <c r="A8764" s="68"/>
    </row>
    <row r="8765" ht="12.75">
      <c r="A8765" s="68"/>
    </row>
    <row r="8766" ht="12.75">
      <c r="A8766" s="68"/>
    </row>
    <row r="8767" ht="12.75">
      <c r="A8767" s="68"/>
    </row>
    <row r="8768" ht="12.75">
      <c r="A8768" s="68"/>
    </row>
    <row r="8769" ht="12.75">
      <c r="A8769" s="68"/>
    </row>
    <row r="8770" ht="12.75">
      <c r="A8770" s="68"/>
    </row>
    <row r="8771" ht="12.75">
      <c r="A8771" s="68"/>
    </row>
    <row r="8772" ht="12.75">
      <c r="A8772" s="68"/>
    </row>
    <row r="8773" ht="12.75">
      <c r="A8773" s="68"/>
    </row>
    <row r="8774" ht="12.75">
      <c r="A8774" s="68"/>
    </row>
    <row r="8775" ht="12.75">
      <c r="A8775" s="68"/>
    </row>
    <row r="8777" ht="12.75">
      <c r="A8777" s="68"/>
    </row>
    <row r="8778" ht="12.75">
      <c r="A8778" s="68"/>
    </row>
    <row r="8779" ht="12.75">
      <c r="A8779" s="68"/>
    </row>
    <row r="8780" ht="12.75">
      <c r="A8780" s="68"/>
    </row>
    <row r="8781" ht="12.75">
      <c r="A8781" s="68"/>
    </row>
    <row r="8782" ht="12.75">
      <c r="A8782" s="68"/>
    </row>
    <row r="8783" ht="12.75">
      <c r="A8783" s="68"/>
    </row>
    <row r="8784" ht="12.75">
      <c r="A8784" s="68"/>
    </row>
    <row r="8785" ht="12.75">
      <c r="A8785" s="68"/>
    </row>
    <row r="8786" ht="12.75">
      <c r="A8786" s="68"/>
    </row>
    <row r="8788" ht="12.75">
      <c r="A8788" s="68"/>
    </row>
    <row r="8791" ht="12.75">
      <c r="A8791" s="68"/>
    </row>
    <row r="8792" ht="12.75">
      <c r="A8792" s="68"/>
    </row>
    <row r="8793" ht="12.75">
      <c r="A8793" s="68"/>
    </row>
    <row r="8794" ht="12.75">
      <c r="A8794" s="68"/>
    </row>
    <row r="8795" ht="12.75">
      <c r="A8795" s="68"/>
    </row>
    <row r="8796" ht="12.75">
      <c r="A8796" s="68"/>
    </row>
    <row r="8797" ht="12.75">
      <c r="A8797" s="68"/>
    </row>
    <row r="8799" ht="12.75">
      <c r="A8799" s="68"/>
    </row>
    <row r="8800" ht="12.75">
      <c r="A8800" s="68"/>
    </row>
    <row r="8801" ht="12.75">
      <c r="A8801" s="68"/>
    </row>
    <row r="8802" ht="12.75">
      <c r="A8802" s="68"/>
    </row>
    <row r="8803" ht="12.75">
      <c r="A8803" s="68"/>
    </row>
    <row r="8804" ht="12.75">
      <c r="A8804" s="68"/>
    </row>
    <row r="8805" ht="12.75">
      <c r="A8805" s="68"/>
    </row>
    <row r="8806" ht="12.75">
      <c r="A8806" s="68"/>
    </row>
    <row r="8807" ht="12.75">
      <c r="A8807" s="68"/>
    </row>
    <row r="8808" ht="12.75">
      <c r="A8808" s="68"/>
    </row>
    <row r="8809" ht="12.75">
      <c r="A8809" s="68"/>
    </row>
    <row r="8810" ht="12.75">
      <c r="A8810" s="68"/>
    </row>
    <row r="8811" ht="12.75">
      <c r="A8811" s="68"/>
    </row>
    <row r="8812" ht="12.75">
      <c r="A8812" s="68"/>
    </row>
    <row r="8813" ht="12.75">
      <c r="A8813" s="68"/>
    </row>
    <row r="8814" ht="12.75">
      <c r="A8814" s="68"/>
    </row>
    <row r="8815" ht="12.75">
      <c r="A8815" s="68"/>
    </row>
    <row r="8816" ht="12.75">
      <c r="A8816" s="68"/>
    </row>
    <row r="8817" ht="12.75">
      <c r="A8817" s="68"/>
    </row>
    <row r="8819" ht="12.75">
      <c r="A8819" s="68"/>
    </row>
    <row r="8820" ht="12.75">
      <c r="A8820" s="68"/>
    </row>
    <row r="8821" ht="12.75">
      <c r="A8821" s="68"/>
    </row>
    <row r="8822" ht="12.75">
      <c r="A8822" s="68"/>
    </row>
    <row r="8823" ht="12.75">
      <c r="A8823" s="68"/>
    </row>
    <row r="8824" ht="12.75">
      <c r="A8824" s="68"/>
    </row>
    <row r="8825" ht="12.75">
      <c r="A8825" s="68"/>
    </row>
    <row r="8826" ht="12.75">
      <c r="A8826" s="68"/>
    </row>
    <row r="8827" ht="12.75">
      <c r="A8827" s="68"/>
    </row>
    <row r="8828" ht="12.75">
      <c r="A8828" s="68"/>
    </row>
    <row r="8829" ht="12.75">
      <c r="A8829" s="68"/>
    </row>
    <row r="8830" ht="12.75">
      <c r="A8830" s="68"/>
    </row>
    <row r="8831" ht="12.75">
      <c r="A8831" s="68"/>
    </row>
    <row r="8832" ht="12.75">
      <c r="A8832" s="68"/>
    </row>
    <row r="8833" ht="12.75">
      <c r="A8833" s="68"/>
    </row>
    <row r="8834" ht="12.75">
      <c r="A8834" s="68"/>
    </row>
    <row r="8835" ht="12.75">
      <c r="A8835" s="68"/>
    </row>
    <row r="8836" ht="12.75">
      <c r="A8836" s="68"/>
    </row>
    <row r="8837" ht="12.75">
      <c r="A8837" s="68"/>
    </row>
    <row r="8840" ht="12.75">
      <c r="A8840" s="68"/>
    </row>
    <row r="8841" ht="12.75">
      <c r="A8841" s="68"/>
    </row>
    <row r="8842" ht="12.75">
      <c r="A8842" s="68"/>
    </row>
    <row r="8843" ht="12.75">
      <c r="A8843" s="68"/>
    </row>
    <row r="8844" ht="12.75">
      <c r="A8844" s="68"/>
    </row>
    <row r="8845" ht="12.75">
      <c r="A8845" s="68"/>
    </row>
    <row r="8846" ht="12.75">
      <c r="A8846" s="68"/>
    </row>
    <row r="8847" ht="12.75">
      <c r="A8847" s="68"/>
    </row>
    <row r="8848" ht="12.75">
      <c r="A8848" s="68"/>
    </row>
    <row r="8850" ht="12.75">
      <c r="A8850" s="68"/>
    </row>
    <row r="8851" ht="12.75">
      <c r="A8851" s="68"/>
    </row>
    <row r="8852" ht="12.75">
      <c r="A8852" s="68"/>
    </row>
    <row r="8853" ht="12.75">
      <c r="A8853" s="68"/>
    </row>
    <row r="8854" ht="12.75">
      <c r="A8854" s="68"/>
    </row>
    <row r="8855" ht="12.75">
      <c r="A8855" s="68"/>
    </row>
    <row r="8856" ht="12.75">
      <c r="A8856" s="68"/>
    </row>
    <row r="8857" ht="12.75">
      <c r="A8857" s="68"/>
    </row>
    <row r="8859" ht="12.75">
      <c r="A8859" s="68"/>
    </row>
    <row r="8860" ht="12.75">
      <c r="A8860" s="68"/>
    </row>
    <row r="8861" ht="12.75">
      <c r="A8861" s="68"/>
    </row>
    <row r="8862" ht="12.75">
      <c r="A8862" s="68"/>
    </row>
    <row r="8863" ht="12.75">
      <c r="A8863" s="68"/>
    </row>
    <row r="8864" ht="12.75">
      <c r="A8864" s="68"/>
    </row>
    <row r="8865" ht="12.75">
      <c r="A8865" s="68"/>
    </row>
    <row r="8866" ht="12.75">
      <c r="A8866" s="68"/>
    </row>
    <row r="8868" ht="12.75">
      <c r="A8868" s="68"/>
    </row>
    <row r="8870" ht="12.75">
      <c r="A8870" s="68"/>
    </row>
    <row r="8871" ht="12.75">
      <c r="A8871" s="68"/>
    </row>
    <row r="8872" ht="12.75">
      <c r="A8872" s="68"/>
    </row>
    <row r="8873" ht="12.75">
      <c r="A8873" s="68"/>
    </row>
    <row r="8874" ht="12.75">
      <c r="A8874" s="68"/>
    </row>
    <row r="8875" ht="12.75">
      <c r="A8875" s="68"/>
    </row>
    <row r="8876" ht="12.75">
      <c r="A8876" s="68"/>
    </row>
    <row r="8877" ht="12.75">
      <c r="A8877" s="68"/>
    </row>
    <row r="8878" ht="12.75">
      <c r="A8878" s="68"/>
    </row>
    <row r="8879" ht="12.75">
      <c r="A8879" s="68"/>
    </row>
    <row r="8880" ht="12.75">
      <c r="A8880" s="68"/>
    </row>
    <row r="8881" ht="12.75">
      <c r="A8881" s="68"/>
    </row>
    <row r="8882" ht="12.75">
      <c r="A8882" s="68"/>
    </row>
    <row r="8883" ht="12.75">
      <c r="A8883" s="68"/>
    </row>
    <row r="8884" ht="12.75">
      <c r="A8884" s="68"/>
    </row>
    <row r="8885" ht="12.75">
      <c r="A8885" s="68"/>
    </row>
    <row r="8886" ht="12.75">
      <c r="A8886" s="68"/>
    </row>
    <row r="8888" ht="12.75">
      <c r="A8888" s="68"/>
    </row>
    <row r="8889" ht="12.75">
      <c r="A8889" s="68"/>
    </row>
    <row r="8890" ht="12.75">
      <c r="A8890" s="68"/>
    </row>
    <row r="8891" ht="12.75">
      <c r="A8891" s="68"/>
    </row>
    <row r="8892" ht="12.75">
      <c r="A8892" s="68"/>
    </row>
    <row r="8893" ht="12.75">
      <c r="A8893" s="68"/>
    </row>
    <row r="8894" ht="12.75">
      <c r="A8894" s="68"/>
    </row>
    <row r="8895" ht="12.75">
      <c r="A8895" s="68"/>
    </row>
    <row r="8896" ht="12.75">
      <c r="A8896" s="68"/>
    </row>
    <row r="8897" ht="12.75">
      <c r="A8897" s="68"/>
    </row>
    <row r="8898" ht="12.75">
      <c r="A8898" s="68"/>
    </row>
    <row r="8899" ht="12.75">
      <c r="A8899" s="68"/>
    </row>
    <row r="8900" ht="12.75">
      <c r="A8900" s="68"/>
    </row>
    <row r="8901" ht="12.75">
      <c r="A8901" s="68"/>
    </row>
    <row r="8902" ht="12.75">
      <c r="A8902" s="68"/>
    </row>
    <row r="8903" ht="12.75">
      <c r="A8903" s="68"/>
    </row>
    <row r="8904" ht="12.75">
      <c r="A8904" s="68"/>
    </row>
    <row r="8905" ht="12.75">
      <c r="A8905" s="68"/>
    </row>
    <row r="8906" ht="12.75">
      <c r="A8906" s="68"/>
    </row>
    <row r="8908" ht="12.75">
      <c r="A8908" s="68"/>
    </row>
    <row r="8909" ht="12.75">
      <c r="A8909" s="68"/>
    </row>
    <row r="8910" ht="12.75">
      <c r="A8910" s="68"/>
    </row>
    <row r="8911" ht="12.75">
      <c r="A8911" s="68"/>
    </row>
    <row r="8912" ht="12.75">
      <c r="A8912" s="68"/>
    </row>
    <row r="8913" ht="12.75">
      <c r="A8913" s="68"/>
    </row>
    <row r="8914" ht="12.75">
      <c r="A8914" s="68"/>
    </row>
    <row r="8915" ht="12.75">
      <c r="A8915" s="68"/>
    </row>
    <row r="8916" ht="12.75">
      <c r="A8916" s="68"/>
    </row>
    <row r="8917" ht="12.75">
      <c r="A8917" s="68"/>
    </row>
    <row r="8918" ht="12.75">
      <c r="A8918" s="68"/>
    </row>
    <row r="8919" ht="12.75">
      <c r="A8919" s="68"/>
    </row>
    <row r="8920" ht="12.75">
      <c r="A8920" s="68"/>
    </row>
    <row r="8921" ht="12.75">
      <c r="A8921" s="68"/>
    </row>
    <row r="8922" ht="12.75">
      <c r="A8922" s="68"/>
    </row>
    <row r="8923" ht="12.75">
      <c r="A8923" s="68"/>
    </row>
    <row r="8924" ht="12.75">
      <c r="A8924" s="68"/>
    </row>
    <row r="8925" ht="12.75">
      <c r="A8925" s="68"/>
    </row>
    <row r="8926" ht="12.75">
      <c r="A8926" s="68"/>
    </row>
    <row r="8927" ht="12.75">
      <c r="A8927" s="68"/>
    </row>
    <row r="8928" ht="12.75">
      <c r="A8928" s="68"/>
    </row>
    <row r="8929" ht="12.75">
      <c r="A8929" s="68"/>
    </row>
    <row r="8930" ht="12.75">
      <c r="A8930" s="68"/>
    </row>
    <row r="8931" ht="12.75">
      <c r="A8931" s="68"/>
    </row>
    <row r="8932" ht="12.75">
      <c r="A8932" s="68"/>
    </row>
    <row r="8933" ht="12.75">
      <c r="A8933" s="68"/>
    </row>
    <row r="8934" ht="12.75">
      <c r="A8934" s="68"/>
    </row>
    <row r="8935" ht="12.75">
      <c r="A8935" s="68"/>
    </row>
    <row r="8936" ht="12.75">
      <c r="A8936" s="68"/>
    </row>
    <row r="8937" ht="12.75">
      <c r="A8937" s="68"/>
    </row>
    <row r="8938" ht="12.75">
      <c r="A8938" s="68"/>
    </row>
    <row r="8939" ht="12.75">
      <c r="A8939" s="68"/>
    </row>
    <row r="8940" ht="12.75">
      <c r="A8940" s="68"/>
    </row>
    <row r="8941" ht="12.75">
      <c r="A8941" s="68"/>
    </row>
    <row r="8942" ht="12.75">
      <c r="A8942" s="68"/>
    </row>
    <row r="8943" ht="12.75">
      <c r="A8943" s="68"/>
    </row>
    <row r="8945" ht="12.75">
      <c r="A8945" s="68"/>
    </row>
    <row r="8946" ht="12.75">
      <c r="A8946" s="68"/>
    </row>
    <row r="8947" ht="12.75">
      <c r="A8947" s="68"/>
    </row>
    <row r="8948" ht="12.75">
      <c r="A8948" s="68"/>
    </row>
    <row r="8949" ht="12.75">
      <c r="A8949" s="68"/>
    </row>
    <row r="8950" ht="12.75">
      <c r="A8950" s="68"/>
    </row>
    <row r="8951" ht="12.75">
      <c r="A8951" s="68"/>
    </row>
    <row r="8952" ht="12.75">
      <c r="A8952" s="68"/>
    </row>
    <row r="8953" ht="12.75">
      <c r="A8953" s="68"/>
    </row>
    <row r="8954" ht="12.75">
      <c r="A8954" s="68"/>
    </row>
    <row r="8955" ht="12.75">
      <c r="A8955" s="68"/>
    </row>
    <row r="8956" ht="12.75">
      <c r="A8956" s="68"/>
    </row>
    <row r="8957" ht="12.75">
      <c r="A8957" s="68"/>
    </row>
    <row r="8959" ht="12.75">
      <c r="A8959" s="68"/>
    </row>
    <row r="8960" ht="12.75">
      <c r="A8960" s="68"/>
    </row>
    <row r="8961" ht="12.75">
      <c r="A8961" s="68"/>
    </row>
    <row r="8962" ht="12.75">
      <c r="A8962" s="68"/>
    </row>
    <row r="8963" ht="12.75">
      <c r="A8963" s="68"/>
    </row>
    <row r="8964" ht="12.75">
      <c r="A8964" s="68"/>
    </row>
    <row r="8965" ht="12.75">
      <c r="A8965" s="68"/>
    </row>
    <row r="8966" ht="12.75">
      <c r="A8966" s="68"/>
    </row>
    <row r="8967" ht="12.75">
      <c r="A8967" s="68"/>
    </row>
    <row r="8968" ht="12.75">
      <c r="A8968" s="68"/>
    </row>
    <row r="8969" ht="12.75">
      <c r="A8969" s="68"/>
    </row>
    <row r="8970" ht="12.75">
      <c r="A8970" s="68"/>
    </row>
    <row r="8971" ht="12.75">
      <c r="A8971" s="68"/>
    </row>
    <row r="8972" ht="12.75">
      <c r="A8972" s="68"/>
    </row>
    <row r="8973" ht="12.75">
      <c r="A8973" s="68"/>
    </row>
    <row r="8974" ht="12.75">
      <c r="A8974" s="68"/>
    </row>
    <row r="8975" ht="12.75">
      <c r="A8975" s="68"/>
    </row>
    <row r="8976" ht="12.75">
      <c r="A8976" s="68"/>
    </row>
    <row r="8977" ht="12.75">
      <c r="A8977" s="68"/>
    </row>
    <row r="8979" ht="12.75">
      <c r="A8979" s="68"/>
    </row>
    <row r="8980" ht="12.75">
      <c r="A8980" s="68"/>
    </row>
    <row r="8981" ht="12.75">
      <c r="A8981" s="68"/>
    </row>
    <row r="8982" ht="12.75">
      <c r="A8982" s="68"/>
    </row>
    <row r="8983" ht="12.75">
      <c r="A8983" s="68"/>
    </row>
    <row r="8984" ht="12.75">
      <c r="A8984" s="68"/>
    </row>
    <row r="8985" ht="12.75">
      <c r="A8985" s="68"/>
    </row>
    <row r="8986" ht="12.75">
      <c r="A8986" s="68"/>
    </row>
    <row r="8987" ht="12.75">
      <c r="A8987" s="68"/>
    </row>
    <row r="8988" ht="12.75">
      <c r="A8988" s="68"/>
    </row>
    <row r="8989" ht="12.75">
      <c r="A8989" s="68"/>
    </row>
    <row r="8990" ht="12.75">
      <c r="A8990" s="68"/>
    </row>
    <row r="8991" ht="12.75">
      <c r="A8991" s="68"/>
    </row>
    <row r="8992" ht="12.75">
      <c r="A8992" s="68"/>
    </row>
    <row r="8994" ht="12.75">
      <c r="A8994" s="68"/>
    </row>
    <row r="8996" ht="12.75">
      <c r="A8996" s="68"/>
    </row>
    <row r="8997" ht="12.75">
      <c r="A8997" s="68"/>
    </row>
    <row r="8998" ht="12.75">
      <c r="A8998" s="68"/>
    </row>
    <row r="9000" ht="12.75">
      <c r="A9000" s="68"/>
    </row>
    <row r="9001" ht="12.75">
      <c r="A9001" s="68"/>
    </row>
    <row r="9002" ht="12.75">
      <c r="A9002" s="68"/>
    </row>
    <row r="9003" ht="12.75">
      <c r="A9003" s="68"/>
    </row>
    <row r="9004" ht="12.75">
      <c r="A9004" s="68"/>
    </row>
    <row r="9005" ht="12.75">
      <c r="A9005" s="68"/>
    </row>
    <row r="9007" ht="12.75">
      <c r="A9007" s="68"/>
    </row>
    <row r="9008" ht="12.75">
      <c r="A9008" s="68"/>
    </row>
    <row r="9009" ht="12.75">
      <c r="A9009" s="68"/>
    </row>
    <row r="9010" ht="12.75">
      <c r="A9010" s="68"/>
    </row>
    <row r="9011" ht="12.75">
      <c r="A9011" s="68"/>
    </row>
    <row r="9012" ht="12.75">
      <c r="A9012" s="68"/>
    </row>
    <row r="9013" ht="12.75">
      <c r="A9013" s="68"/>
    </row>
    <row r="9014" ht="12.75">
      <c r="A9014" s="68"/>
    </row>
    <row r="9015" ht="12.75">
      <c r="A9015" s="68"/>
    </row>
    <row r="9016" ht="12.75">
      <c r="A9016" s="68"/>
    </row>
    <row r="9017" ht="12.75">
      <c r="A9017" s="68"/>
    </row>
    <row r="9018" ht="12.75">
      <c r="A9018" s="68"/>
    </row>
    <row r="9019" ht="12.75">
      <c r="A9019" s="68"/>
    </row>
    <row r="9020" ht="12.75">
      <c r="A9020" s="68"/>
    </row>
    <row r="9021" ht="12.75">
      <c r="A9021" s="68"/>
    </row>
    <row r="9022" ht="12.75">
      <c r="A9022" s="68"/>
    </row>
    <row r="9023" ht="12.75">
      <c r="A9023" s="68"/>
    </row>
    <row r="9024" ht="12.75">
      <c r="A9024" s="68"/>
    </row>
    <row r="9025" ht="12.75">
      <c r="A9025" s="68"/>
    </row>
    <row r="9026" ht="12.75">
      <c r="A9026" s="68"/>
    </row>
    <row r="9027" ht="12.75">
      <c r="A9027" s="68"/>
    </row>
    <row r="9028" ht="12.75">
      <c r="A9028" s="68"/>
    </row>
    <row r="9029" ht="12.75">
      <c r="A9029" s="68"/>
    </row>
    <row r="9030" ht="12.75">
      <c r="A9030" s="68"/>
    </row>
    <row r="9031" ht="12.75">
      <c r="A9031" s="68"/>
    </row>
    <row r="9032" ht="12.75">
      <c r="A9032" s="68"/>
    </row>
    <row r="9033" ht="12.75">
      <c r="A9033" s="68"/>
    </row>
    <row r="9034" ht="12.75">
      <c r="A9034" s="68"/>
    </row>
    <row r="9035" ht="12.75">
      <c r="A9035" s="68"/>
    </row>
    <row r="9036" ht="12.75">
      <c r="A9036" s="68"/>
    </row>
    <row r="9037" ht="12.75">
      <c r="A9037" s="68"/>
    </row>
    <row r="9039" ht="12.75">
      <c r="A9039" s="68"/>
    </row>
    <row r="9041" ht="12.75">
      <c r="A9041" s="68"/>
    </row>
    <row r="9042" ht="12.75">
      <c r="A9042" s="68"/>
    </row>
    <row r="9043" ht="12.75">
      <c r="A9043" s="68"/>
    </row>
    <row r="9044" ht="12.75">
      <c r="A9044" s="68"/>
    </row>
    <row r="9045" ht="12.75">
      <c r="A9045" s="68"/>
    </row>
    <row r="9046" ht="12.75">
      <c r="A9046" s="68"/>
    </row>
    <row r="9047" ht="12.75">
      <c r="A9047" s="68"/>
    </row>
    <row r="9048" ht="12.75">
      <c r="A9048" s="68"/>
    </row>
    <row r="9049" ht="12.75">
      <c r="A9049" s="68"/>
    </row>
    <row r="9050" ht="12.75">
      <c r="A9050" s="68"/>
    </row>
    <row r="9051" ht="12.75">
      <c r="A9051" s="68"/>
    </row>
    <row r="9052" ht="12.75">
      <c r="A9052" s="68"/>
    </row>
    <row r="9053" ht="12.75">
      <c r="A9053" s="68"/>
    </row>
    <row r="9054" ht="12.75">
      <c r="A9054" s="68"/>
    </row>
    <row r="9055" ht="12.75">
      <c r="A9055" s="68"/>
    </row>
    <row r="9056" ht="12.75">
      <c r="A9056" s="68"/>
    </row>
    <row r="9057" ht="12.75">
      <c r="A9057" s="68"/>
    </row>
    <row r="9058" ht="12.75">
      <c r="A9058" s="68"/>
    </row>
    <row r="9059" ht="12.75">
      <c r="A9059" s="68"/>
    </row>
    <row r="9060" ht="12.75">
      <c r="A9060" s="68"/>
    </row>
    <row r="9061" ht="12.75">
      <c r="A9061" s="68"/>
    </row>
    <row r="9062" ht="12.75">
      <c r="A9062" s="68"/>
    </row>
    <row r="9063" ht="12.75">
      <c r="A9063" s="68"/>
    </row>
    <row r="9064" ht="12.75">
      <c r="A9064" s="68"/>
    </row>
    <row r="9065" ht="12.75">
      <c r="A9065" s="68"/>
    </row>
    <row r="9066" ht="12.75">
      <c r="A9066" s="68"/>
    </row>
    <row r="9067" ht="12.75">
      <c r="A9067" s="68"/>
    </row>
    <row r="9068" ht="12.75">
      <c r="A9068" s="68"/>
    </row>
    <row r="9069" ht="12.75">
      <c r="A9069" s="68"/>
    </row>
    <row r="9070" ht="12.75">
      <c r="A9070" s="68"/>
    </row>
    <row r="9071" ht="12.75">
      <c r="A9071" s="68"/>
    </row>
    <row r="9072" ht="12.75">
      <c r="A9072" s="68"/>
    </row>
    <row r="9073" ht="12.75">
      <c r="A9073" s="68"/>
    </row>
    <row r="9074" ht="12.75">
      <c r="A9074" s="68"/>
    </row>
    <row r="9075" ht="12.75">
      <c r="A9075" s="68"/>
    </row>
    <row r="9076" ht="12.75">
      <c r="A9076" s="68"/>
    </row>
    <row r="9077" ht="12.75">
      <c r="A9077" s="68"/>
    </row>
    <row r="9078" ht="12.75">
      <c r="A9078" s="68"/>
    </row>
    <row r="9079" ht="12.75">
      <c r="A9079" s="68"/>
    </row>
    <row r="9080" ht="12.75">
      <c r="A9080" s="68"/>
    </row>
    <row r="9081" ht="12.75">
      <c r="A9081" s="68"/>
    </row>
    <row r="9082" ht="12.75">
      <c r="A9082" s="68"/>
    </row>
    <row r="9083" ht="12.75">
      <c r="A9083" s="68"/>
    </row>
    <row r="9084" ht="12.75">
      <c r="A9084" s="68"/>
    </row>
    <row r="9085" ht="12.75">
      <c r="A9085" s="68"/>
    </row>
    <row r="9086" ht="12.75">
      <c r="A9086" s="68"/>
    </row>
    <row r="9087" ht="12.75">
      <c r="A9087" s="68"/>
    </row>
    <row r="9088" ht="12.75">
      <c r="A9088" s="68"/>
    </row>
    <row r="9089" ht="12.75">
      <c r="A9089" s="68"/>
    </row>
    <row r="9090" ht="12.75">
      <c r="A9090" s="68"/>
    </row>
    <row r="9091" ht="12.75">
      <c r="A9091" s="68"/>
    </row>
    <row r="9092" ht="12.75">
      <c r="A9092" s="68"/>
    </row>
    <row r="9093" ht="12.75">
      <c r="A9093" s="68"/>
    </row>
    <row r="9094" ht="12.75">
      <c r="A9094" s="68"/>
    </row>
    <row r="9095" ht="12.75">
      <c r="A9095" s="68"/>
    </row>
    <row r="9096" ht="12.75">
      <c r="A9096" s="68"/>
    </row>
    <row r="9097" ht="12.75">
      <c r="A9097" s="68"/>
    </row>
    <row r="9099" ht="12.75">
      <c r="A9099" s="68"/>
    </row>
    <row r="9100" ht="12.75">
      <c r="A9100" s="68"/>
    </row>
    <row r="9101" ht="12.75">
      <c r="A9101" s="68"/>
    </row>
    <row r="9102" ht="12.75">
      <c r="A9102" s="68"/>
    </row>
    <row r="9103" ht="12.75">
      <c r="A9103" s="68"/>
    </row>
    <row r="9105" ht="12.75">
      <c r="A9105" s="68"/>
    </row>
    <row r="9106" ht="12.75">
      <c r="A9106" s="68"/>
    </row>
    <row r="9107" ht="12.75">
      <c r="A9107" s="68"/>
    </row>
    <row r="9108" ht="12.75">
      <c r="A9108" s="68"/>
    </row>
    <row r="9109" ht="12.75">
      <c r="A9109" s="68"/>
    </row>
    <row r="9110" ht="12.75">
      <c r="A9110" s="68"/>
    </row>
    <row r="9111" ht="12.75">
      <c r="A9111" s="68"/>
    </row>
    <row r="9112" ht="12.75">
      <c r="A9112" s="68"/>
    </row>
    <row r="9113" ht="12.75">
      <c r="A9113" s="68"/>
    </row>
    <row r="9114" ht="12.75">
      <c r="A9114" s="68"/>
    </row>
    <row r="9115" ht="12.75">
      <c r="A9115" s="68"/>
    </row>
    <row r="9116" ht="12.75">
      <c r="A9116" s="68"/>
    </row>
    <row r="9117" ht="12.75">
      <c r="A9117" s="68"/>
    </row>
    <row r="9118" ht="12.75">
      <c r="A9118" s="68"/>
    </row>
    <row r="9119" ht="12.75">
      <c r="A9119" s="68"/>
    </row>
    <row r="9121" ht="12.75">
      <c r="A9121" s="68"/>
    </row>
    <row r="9122" ht="12.75">
      <c r="A9122" s="68"/>
    </row>
    <row r="9123" ht="12.75">
      <c r="A9123" s="68"/>
    </row>
    <row r="9124" ht="12.75">
      <c r="A9124" s="68"/>
    </row>
    <row r="9125" ht="12.75">
      <c r="A9125" s="68"/>
    </row>
    <row r="9126" ht="12.75">
      <c r="A9126" s="68"/>
    </row>
    <row r="9127" ht="12.75">
      <c r="A9127" s="68"/>
    </row>
    <row r="9128" ht="12.75">
      <c r="A9128" s="68"/>
    </row>
    <row r="9129" ht="12.75">
      <c r="A9129" s="68"/>
    </row>
    <row r="9130" ht="12.75">
      <c r="A9130" s="68"/>
    </row>
    <row r="9131" ht="12.75">
      <c r="A9131" s="68"/>
    </row>
    <row r="9132" ht="12.75">
      <c r="A9132" s="68"/>
    </row>
    <row r="9133" ht="12.75">
      <c r="A9133" s="68"/>
    </row>
    <row r="9134" ht="12.75">
      <c r="A9134" s="68"/>
    </row>
    <row r="9135" ht="12.75">
      <c r="A9135" s="68"/>
    </row>
    <row r="9136" ht="12.75">
      <c r="A9136" s="68"/>
    </row>
    <row r="9137" ht="12.75">
      <c r="A9137" s="68"/>
    </row>
    <row r="9138" ht="12.75">
      <c r="A9138" s="68"/>
    </row>
    <row r="9139" ht="12.75">
      <c r="A9139" s="68"/>
    </row>
    <row r="9141" ht="12.75">
      <c r="A9141" s="68"/>
    </row>
    <row r="9144" ht="12.75">
      <c r="A9144" s="68"/>
    </row>
    <row r="9145" ht="12.75">
      <c r="A9145" s="68"/>
    </row>
    <row r="9146" ht="12.75">
      <c r="A9146" s="68"/>
    </row>
    <row r="9147" ht="12.75">
      <c r="A9147" s="68"/>
    </row>
    <row r="9148" ht="12.75">
      <c r="A9148" s="68"/>
    </row>
    <row r="9149" ht="12.75">
      <c r="A9149" s="68"/>
    </row>
    <row r="9150" ht="12.75">
      <c r="A9150" s="68"/>
    </row>
    <row r="9151" ht="12.75">
      <c r="A9151" s="68"/>
    </row>
    <row r="9152" ht="12.75">
      <c r="A9152" s="68"/>
    </row>
    <row r="9153" ht="12.75">
      <c r="A9153" s="68"/>
    </row>
    <row r="9154" ht="12.75">
      <c r="A9154" s="68"/>
    </row>
    <row r="9155" ht="12.75">
      <c r="A9155" s="68"/>
    </row>
    <row r="9156" ht="12.75">
      <c r="A9156" s="68"/>
    </row>
    <row r="9157" ht="12.75">
      <c r="A9157" s="68"/>
    </row>
    <row r="9158" ht="12.75">
      <c r="A9158" s="68"/>
    </row>
    <row r="9159" ht="12.75">
      <c r="A9159" s="68"/>
    </row>
    <row r="9160" ht="12.75">
      <c r="A9160" s="68"/>
    </row>
    <row r="9161" ht="12.75">
      <c r="A9161" s="68"/>
    </row>
    <row r="9162" ht="12.75">
      <c r="A9162" s="68"/>
    </row>
    <row r="9163" ht="12.75">
      <c r="A9163" s="68"/>
    </row>
    <row r="9164" ht="12.75">
      <c r="A9164" s="68"/>
    </row>
    <row r="9165" ht="12.75">
      <c r="A9165" s="68"/>
    </row>
    <row r="9166" ht="12.75">
      <c r="A9166" s="68"/>
    </row>
    <row r="9167" ht="12.75">
      <c r="A9167" s="68"/>
    </row>
    <row r="9168" ht="12.75">
      <c r="A9168" s="68"/>
    </row>
    <row r="9170" ht="12.75">
      <c r="A9170" s="68"/>
    </row>
    <row r="9171" ht="12.75">
      <c r="A9171" s="68"/>
    </row>
    <row r="9172" ht="12.75">
      <c r="A9172" s="68"/>
    </row>
    <row r="9173" ht="12.75">
      <c r="A9173" s="68"/>
    </row>
    <row r="9174" ht="12.75">
      <c r="A9174" s="68"/>
    </row>
    <row r="9175" ht="12.75">
      <c r="A9175" s="68"/>
    </row>
    <row r="9176" ht="12.75">
      <c r="A9176" s="68"/>
    </row>
    <row r="9177" ht="12.75">
      <c r="A9177" s="68"/>
    </row>
    <row r="9178" ht="12.75">
      <c r="A9178" s="68"/>
    </row>
    <row r="9179" ht="12.75">
      <c r="A9179" s="68"/>
    </row>
    <row r="9180" ht="12.75">
      <c r="A9180" s="68"/>
    </row>
    <row r="9181" ht="12.75">
      <c r="A9181" s="68"/>
    </row>
    <row r="9182" ht="12.75">
      <c r="A9182" s="68"/>
    </row>
    <row r="9183" ht="12.75">
      <c r="A9183" s="68"/>
    </row>
    <row r="9184" ht="12.75">
      <c r="A9184" s="68"/>
    </row>
    <row r="9185" ht="12.75">
      <c r="A9185" s="68"/>
    </row>
    <row r="9186" ht="12.75">
      <c r="A9186" s="68"/>
    </row>
    <row r="9187" ht="12.75">
      <c r="A9187" s="68"/>
    </row>
    <row r="9188" ht="12.75">
      <c r="A9188" s="68"/>
    </row>
    <row r="9189" ht="12.75">
      <c r="A9189" s="68"/>
    </row>
    <row r="9190" ht="12.75">
      <c r="A9190" s="68"/>
    </row>
    <row r="9191" ht="12.75">
      <c r="A9191" s="68"/>
    </row>
    <row r="9192" ht="12.75">
      <c r="A9192" s="68"/>
    </row>
    <row r="9193" ht="12.75">
      <c r="A9193" s="68"/>
    </row>
    <row r="9194" ht="12.75">
      <c r="A9194" s="68"/>
    </row>
    <row r="9195" ht="12.75">
      <c r="A9195" s="68"/>
    </row>
    <row r="9196" ht="12.75">
      <c r="A9196" s="68"/>
    </row>
    <row r="9197" ht="12.75">
      <c r="A9197" s="68"/>
    </row>
    <row r="9198" ht="12.75">
      <c r="A9198" s="68"/>
    </row>
    <row r="9199" ht="12.75">
      <c r="A9199" s="68"/>
    </row>
    <row r="9200" ht="12.75">
      <c r="A9200" s="68"/>
    </row>
    <row r="9201" ht="12.75">
      <c r="A9201" s="68"/>
    </row>
    <row r="9202" ht="12.75">
      <c r="A9202" s="68"/>
    </row>
    <row r="9203" ht="12.75">
      <c r="A9203" s="68"/>
    </row>
    <row r="9204" ht="12.75">
      <c r="A9204" s="68"/>
    </row>
    <row r="9205" ht="12.75">
      <c r="A9205" s="68"/>
    </row>
    <row r="9206" ht="12.75">
      <c r="A9206" s="68"/>
    </row>
    <row r="9207" ht="12.75">
      <c r="A9207" s="68"/>
    </row>
    <row r="9208" ht="12.75">
      <c r="A9208" s="68"/>
    </row>
    <row r="9209" ht="12.75">
      <c r="A9209" s="68"/>
    </row>
    <row r="9210" ht="12.75">
      <c r="A9210" s="68"/>
    </row>
    <row r="9211" ht="12.75">
      <c r="A9211" s="68"/>
    </row>
    <row r="9212" ht="12.75">
      <c r="A9212" s="68"/>
    </row>
    <row r="9213" ht="12.75">
      <c r="A9213" s="68"/>
    </row>
    <row r="9214" ht="12.75">
      <c r="A9214" s="68"/>
    </row>
    <row r="9215" ht="12.75">
      <c r="A9215" s="68"/>
    </row>
    <row r="9216" ht="12.75">
      <c r="A9216" s="68"/>
    </row>
    <row r="9217" ht="12.75">
      <c r="A9217" s="68"/>
    </row>
    <row r="9218" ht="12.75">
      <c r="A9218" s="68"/>
    </row>
    <row r="9219" ht="12.75">
      <c r="A9219" s="68"/>
    </row>
    <row r="9220" ht="12.75">
      <c r="A9220" s="68"/>
    </row>
    <row r="9221" ht="12.75">
      <c r="A9221" s="68"/>
    </row>
    <row r="9222" ht="12.75">
      <c r="A9222" s="68"/>
    </row>
    <row r="9223" ht="12.75">
      <c r="A9223" s="68"/>
    </row>
    <row r="9224" ht="12.75">
      <c r="A9224" s="68"/>
    </row>
    <row r="9225" ht="12.75">
      <c r="A9225" s="68"/>
    </row>
    <row r="9226" ht="12.75">
      <c r="A9226" s="68"/>
    </row>
    <row r="9227" ht="12.75">
      <c r="A9227" s="68"/>
    </row>
    <row r="9228" ht="12.75">
      <c r="A9228" s="68"/>
    </row>
    <row r="9229" ht="12.75">
      <c r="A9229" s="68"/>
    </row>
    <row r="9230" ht="12.75">
      <c r="A9230" s="68"/>
    </row>
    <row r="9231" ht="12.75">
      <c r="A9231" s="68"/>
    </row>
    <row r="9232" ht="12.75">
      <c r="A9232" s="68"/>
    </row>
    <row r="9233" ht="12.75">
      <c r="A9233" s="68"/>
    </row>
    <row r="9234" ht="12.75">
      <c r="A9234" s="68"/>
    </row>
    <row r="9235" ht="12.75">
      <c r="A9235" s="68"/>
    </row>
    <row r="9236" ht="12.75">
      <c r="A9236" s="68"/>
    </row>
    <row r="9237" ht="12.75">
      <c r="A9237" s="68"/>
    </row>
    <row r="9238" ht="12.75">
      <c r="A9238" s="68"/>
    </row>
    <row r="9239" ht="12.75">
      <c r="A9239" s="68"/>
    </row>
    <row r="9240" ht="12.75">
      <c r="A9240" s="68"/>
    </row>
    <row r="9241" ht="12.75">
      <c r="A9241" s="68"/>
    </row>
    <row r="9242" ht="12.75">
      <c r="A9242" s="68"/>
    </row>
    <row r="9243" ht="12.75">
      <c r="A9243" s="68"/>
    </row>
    <row r="9244" ht="12.75">
      <c r="A9244" s="68"/>
    </row>
    <row r="9245" ht="12.75">
      <c r="A9245" s="68"/>
    </row>
    <row r="9246" ht="12.75">
      <c r="A9246" s="68"/>
    </row>
    <row r="9247" ht="12.75">
      <c r="A9247" s="68"/>
    </row>
    <row r="9248" ht="12.75">
      <c r="A9248" s="68"/>
    </row>
    <row r="9249" ht="12.75">
      <c r="A9249" s="68"/>
    </row>
    <row r="9250" ht="12.75">
      <c r="A9250" s="68"/>
    </row>
    <row r="9251" ht="12.75">
      <c r="A9251" s="68"/>
    </row>
    <row r="9252" ht="12.75">
      <c r="A9252" s="68"/>
    </row>
    <row r="9253" ht="12.75">
      <c r="A9253" s="68"/>
    </row>
    <row r="9254" ht="12.75">
      <c r="A9254" s="68"/>
    </row>
    <row r="9255" ht="12.75">
      <c r="A9255" s="68"/>
    </row>
    <row r="9256" ht="12.75">
      <c r="A9256" s="68"/>
    </row>
    <row r="9257" ht="12.75">
      <c r="A9257" s="68"/>
    </row>
    <row r="9258" ht="12.75">
      <c r="A9258" s="68"/>
    </row>
    <row r="9259" ht="12.75">
      <c r="A9259" s="68"/>
    </row>
    <row r="9260" ht="12.75">
      <c r="A9260" s="68"/>
    </row>
    <row r="9261" ht="12.75">
      <c r="A9261" s="68"/>
    </row>
    <row r="9262" ht="12.75">
      <c r="A9262" s="68"/>
    </row>
    <row r="9263" ht="12.75">
      <c r="A9263" s="68"/>
    </row>
    <row r="9264" ht="12.75">
      <c r="A9264" s="68"/>
    </row>
    <row r="9265" ht="12.75">
      <c r="A9265" s="68"/>
    </row>
    <row r="9266" ht="12.75">
      <c r="A9266" s="68"/>
    </row>
    <row r="9267" ht="12.75">
      <c r="A9267" s="68"/>
    </row>
    <row r="9269" ht="12.75">
      <c r="A9269" s="68"/>
    </row>
    <row r="9270" ht="12.75">
      <c r="A9270" s="68"/>
    </row>
    <row r="9271" ht="12.75">
      <c r="A9271" s="68"/>
    </row>
    <row r="9272" ht="12.75">
      <c r="A9272" s="68"/>
    </row>
    <row r="9273" ht="12.75">
      <c r="A9273" s="68"/>
    </row>
    <row r="9274" ht="12.75">
      <c r="A9274" s="68"/>
    </row>
    <row r="9275" ht="12.75">
      <c r="A9275" s="68"/>
    </row>
    <row r="9276" ht="12.75">
      <c r="A9276" s="68"/>
    </row>
    <row r="9277" ht="12.75">
      <c r="A9277" s="68"/>
    </row>
    <row r="9278" ht="12.75">
      <c r="A9278" s="68"/>
    </row>
    <row r="9279" ht="12.75">
      <c r="A9279" s="68"/>
    </row>
    <row r="9280" ht="12.75">
      <c r="A9280" s="68"/>
    </row>
    <row r="9281" ht="12.75">
      <c r="A9281" s="68"/>
    </row>
    <row r="9282" ht="12.75">
      <c r="A9282" s="68"/>
    </row>
    <row r="9283" ht="12.75">
      <c r="A9283" s="68"/>
    </row>
    <row r="9284" ht="12.75">
      <c r="A9284" s="68"/>
    </row>
    <row r="9285" ht="12.75">
      <c r="A9285" s="68"/>
    </row>
    <row r="9286" ht="12.75">
      <c r="A9286" s="68"/>
    </row>
    <row r="9287" ht="12.75">
      <c r="A9287" s="68"/>
    </row>
    <row r="9288" ht="12.75">
      <c r="A9288" s="68"/>
    </row>
    <row r="9289" ht="12.75">
      <c r="A9289" s="68"/>
    </row>
    <row r="9290" ht="12.75">
      <c r="A9290" s="68"/>
    </row>
    <row r="9291" ht="12.75">
      <c r="A9291" s="68"/>
    </row>
    <row r="9292" ht="12.75">
      <c r="A9292" s="68"/>
    </row>
    <row r="9293" ht="12.75">
      <c r="A9293" s="68"/>
    </row>
    <row r="9295" ht="12.75">
      <c r="A9295" s="68"/>
    </row>
    <row r="9296" ht="12.75">
      <c r="A9296" s="68"/>
    </row>
    <row r="9297" ht="12.75">
      <c r="A9297" s="68"/>
    </row>
    <row r="9298" ht="12.75">
      <c r="A9298" s="68"/>
    </row>
    <row r="9299" ht="12.75">
      <c r="A9299" s="68"/>
    </row>
    <row r="9300" ht="12.75">
      <c r="A9300" s="68"/>
    </row>
    <row r="9301" ht="12.75">
      <c r="A9301" s="68"/>
    </row>
    <row r="9302" ht="12.75">
      <c r="A9302" s="68"/>
    </row>
    <row r="9303" ht="12.75">
      <c r="A9303" s="68"/>
    </row>
    <row r="9304" ht="12.75">
      <c r="A9304" s="68"/>
    </row>
    <row r="9305" ht="12.75">
      <c r="A9305" s="68"/>
    </row>
    <row r="9306" ht="12.75">
      <c r="A9306" s="68"/>
    </row>
    <row r="9307" ht="12.75">
      <c r="A9307" s="68"/>
    </row>
    <row r="9308" ht="12.75">
      <c r="A9308" s="68"/>
    </row>
    <row r="9309" ht="12.75">
      <c r="A9309" s="68"/>
    </row>
    <row r="9310" ht="12.75">
      <c r="A9310" s="68"/>
    </row>
    <row r="9312" ht="12.75">
      <c r="A9312" s="68"/>
    </row>
    <row r="9313" ht="12.75">
      <c r="A9313" s="68"/>
    </row>
    <row r="9314" ht="12.75">
      <c r="A9314" s="68"/>
    </row>
    <row r="9315" ht="12.75">
      <c r="A9315" s="68"/>
    </row>
    <row r="9316" ht="12.75">
      <c r="A9316" s="68"/>
    </row>
    <row r="9317" ht="12.75">
      <c r="A9317" s="68"/>
    </row>
    <row r="9318" ht="12.75">
      <c r="A9318" s="68"/>
    </row>
    <row r="9319" ht="12.75">
      <c r="A9319" s="68"/>
    </row>
    <row r="9321" ht="12.75">
      <c r="A9321" s="68"/>
    </row>
    <row r="9322" ht="12.75">
      <c r="A9322" s="68"/>
    </row>
    <row r="9323" ht="12.75">
      <c r="A9323" s="68"/>
    </row>
    <row r="9324" ht="12.75">
      <c r="A9324" s="68"/>
    </row>
    <row r="9326" ht="12.75">
      <c r="A9326" s="68"/>
    </row>
    <row r="9327" ht="12.75">
      <c r="A9327" s="68"/>
    </row>
    <row r="9328" ht="12.75">
      <c r="A9328" s="68"/>
    </row>
    <row r="9329" ht="12.75">
      <c r="A9329" s="68"/>
    </row>
    <row r="9330" ht="12.75">
      <c r="A9330" s="68"/>
    </row>
    <row r="9332" ht="12.75">
      <c r="A9332" s="68"/>
    </row>
    <row r="9333" ht="12.75">
      <c r="A9333" s="68"/>
    </row>
    <row r="9334" ht="12.75">
      <c r="A9334" s="68"/>
    </row>
    <row r="9335" ht="12.75">
      <c r="A9335" s="68"/>
    </row>
    <row r="9336" ht="12.75">
      <c r="A9336" s="68"/>
    </row>
    <row r="9337" ht="12.75">
      <c r="A9337" s="68"/>
    </row>
    <row r="9338" ht="12.75">
      <c r="A9338" s="68"/>
    </row>
    <row r="9340" ht="12.75">
      <c r="A9340" s="68"/>
    </row>
    <row r="9341" ht="12.75">
      <c r="A9341" s="68"/>
    </row>
    <row r="9342" ht="12.75">
      <c r="A9342" s="68"/>
    </row>
    <row r="9343" ht="12.75">
      <c r="A9343" s="68"/>
    </row>
    <row r="9345" ht="12.75">
      <c r="A9345" s="68"/>
    </row>
    <row r="9346" ht="12.75">
      <c r="A9346" s="68"/>
    </row>
    <row r="9347" ht="12.75">
      <c r="A9347" s="68"/>
    </row>
    <row r="9348" ht="12.75">
      <c r="A9348" s="68"/>
    </row>
    <row r="9349" ht="12.75">
      <c r="A9349" s="68"/>
    </row>
    <row r="9350" ht="12.75">
      <c r="A9350" s="68"/>
    </row>
    <row r="9351" ht="12.75">
      <c r="A9351" s="68"/>
    </row>
    <row r="9352" ht="12.75">
      <c r="A9352" s="68"/>
    </row>
    <row r="9353" ht="12.75">
      <c r="A9353" s="68"/>
    </row>
    <row r="9354" ht="12.75">
      <c r="A9354" s="68"/>
    </row>
    <row r="9355" ht="12.75">
      <c r="A9355" s="68"/>
    </row>
    <row r="9357" ht="12.75">
      <c r="A9357" s="68"/>
    </row>
    <row r="9358" ht="12.75">
      <c r="A9358" s="68"/>
    </row>
    <row r="9359" ht="12.75">
      <c r="A9359" s="68"/>
    </row>
    <row r="9360" ht="12.75">
      <c r="A9360" s="68"/>
    </row>
    <row r="9361" ht="12.75">
      <c r="A9361" s="68"/>
    </row>
    <row r="9362" ht="12.75">
      <c r="A9362" s="68"/>
    </row>
    <row r="9363" ht="12.75">
      <c r="A9363" s="68"/>
    </row>
    <row r="9365" ht="12.75">
      <c r="A9365" s="68"/>
    </row>
    <row r="9366" ht="12.75">
      <c r="A9366" s="68"/>
    </row>
    <row r="9367" ht="12.75">
      <c r="A9367" s="68"/>
    </row>
    <row r="9368" ht="12.75">
      <c r="A9368" s="68"/>
    </row>
    <row r="9369" ht="12.75">
      <c r="A9369" s="68"/>
    </row>
    <row r="9370" ht="12.75">
      <c r="A9370" s="68"/>
    </row>
    <row r="9371" ht="12.75">
      <c r="A9371" s="68"/>
    </row>
    <row r="9372" ht="12.75">
      <c r="A9372" s="68"/>
    </row>
    <row r="9373" ht="12.75">
      <c r="A9373" s="68"/>
    </row>
    <row r="9374" ht="12.75">
      <c r="A9374" s="68"/>
    </row>
    <row r="9375" ht="12.75">
      <c r="A9375" s="68"/>
    </row>
    <row r="9376" ht="12.75">
      <c r="A9376" s="68"/>
    </row>
    <row r="9377" ht="12.75">
      <c r="A9377" s="68"/>
    </row>
    <row r="9378" ht="12.75">
      <c r="A9378" s="68"/>
    </row>
    <row r="9379" ht="12.75">
      <c r="A9379" s="68"/>
    </row>
    <row r="9380" ht="12.75">
      <c r="A9380" s="68"/>
    </row>
    <row r="9381" ht="12.75">
      <c r="A9381" s="68"/>
    </row>
    <row r="9382" ht="12.75">
      <c r="A9382" s="68"/>
    </row>
    <row r="9383" ht="12.75">
      <c r="A9383" s="68"/>
    </row>
    <row r="9384" ht="12.75">
      <c r="A9384" s="68"/>
    </row>
    <row r="9385" ht="12.75">
      <c r="A9385" s="68"/>
    </row>
    <row r="9386" ht="12.75">
      <c r="A9386" s="68"/>
    </row>
    <row r="9387" ht="12.75">
      <c r="A9387" s="68"/>
    </row>
    <row r="9388" ht="12.75">
      <c r="A9388" s="68"/>
    </row>
    <row r="9389" ht="12.75">
      <c r="A9389" s="68"/>
    </row>
    <row r="9390" ht="12.75">
      <c r="A9390" s="68"/>
    </row>
    <row r="9391" ht="12.75">
      <c r="A9391" s="68"/>
    </row>
    <row r="9392" ht="12.75">
      <c r="A9392" s="68"/>
    </row>
    <row r="9393" ht="12.75">
      <c r="A9393" s="68"/>
    </row>
    <row r="9394" ht="12.75">
      <c r="A9394" s="68"/>
    </row>
    <row r="9395" ht="12.75">
      <c r="A9395" s="68"/>
    </row>
    <row r="9396" ht="12.75">
      <c r="A9396" s="68"/>
    </row>
    <row r="9397" ht="12.75">
      <c r="A9397" s="68"/>
    </row>
    <row r="9398" ht="12.75">
      <c r="A9398" s="68"/>
    </row>
    <row r="9399" ht="12.75">
      <c r="A9399" s="68"/>
    </row>
    <row r="9400" ht="12.75">
      <c r="A9400" s="68"/>
    </row>
    <row r="9401" ht="12.75">
      <c r="A9401" s="68"/>
    </row>
    <row r="9402" ht="12.75">
      <c r="A9402" s="68"/>
    </row>
    <row r="9403" ht="12.75">
      <c r="A9403" s="68"/>
    </row>
    <row r="9404" ht="12.75">
      <c r="A9404" s="68"/>
    </row>
    <row r="9405" ht="12.75">
      <c r="A9405" s="68"/>
    </row>
    <row r="9406" ht="12.75">
      <c r="A9406" s="68"/>
    </row>
    <row r="9407" ht="12.75">
      <c r="A9407" s="68"/>
    </row>
    <row r="9408" ht="12.75">
      <c r="A9408" s="68"/>
    </row>
    <row r="9409" ht="12.75">
      <c r="A9409" s="68"/>
    </row>
    <row r="9410" ht="12.75">
      <c r="A9410" s="68"/>
    </row>
    <row r="9411" ht="12.75">
      <c r="A9411" s="68"/>
    </row>
    <row r="9412" ht="12.75">
      <c r="A9412" s="68"/>
    </row>
    <row r="9413" ht="12.75">
      <c r="A9413" s="68"/>
    </row>
    <row r="9414" ht="12.75">
      <c r="A9414" s="68"/>
    </row>
    <row r="9415" ht="12.75">
      <c r="A9415" s="68"/>
    </row>
    <row r="9416" ht="12.75">
      <c r="A9416" s="68"/>
    </row>
    <row r="9417" ht="12.75">
      <c r="A9417" s="68"/>
    </row>
    <row r="9418" ht="12.75">
      <c r="A9418" s="68"/>
    </row>
    <row r="9419" ht="12.75">
      <c r="A9419" s="68"/>
    </row>
    <row r="9420" ht="12.75">
      <c r="A9420" s="68"/>
    </row>
    <row r="9421" ht="12.75">
      <c r="A9421" s="68"/>
    </row>
    <row r="9422" ht="12.75">
      <c r="A9422" s="68"/>
    </row>
    <row r="9423" ht="12.75">
      <c r="A9423" s="68"/>
    </row>
    <row r="9424" ht="12.75">
      <c r="A9424" s="68"/>
    </row>
    <row r="9425" ht="12.75">
      <c r="A9425" s="68"/>
    </row>
    <row r="9426" ht="12.75">
      <c r="A9426" s="68"/>
    </row>
    <row r="9427" ht="12.75">
      <c r="A9427" s="68"/>
    </row>
    <row r="9428" ht="12.75">
      <c r="A9428" s="68"/>
    </row>
    <row r="9429" ht="12.75">
      <c r="A9429" s="68"/>
    </row>
    <row r="9430" ht="12.75">
      <c r="A9430" s="68"/>
    </row>
    <row r="9431" ht="12.75">
      <c r="A9431" s="68"/>
    </row>
    <row r="9432" ht="12.75">
      <c r="A9432" s="68"/>
    </row>
    <row r="9433" ht="12.75">
      <c r="A9433" s="68"/>
    </row>
    <row r="9434" ht="12.75">
      <c r="A9434" s="68"/>
    </row>
    <row r="9435" ht="12.75">
      <c r="A9435" s="68"/>
    </row>
    <row r="9436" ht="12.75">
      <c r="A9436" s="68"/>
    </row>
    <row r="9437" ht="12.75">
      <c r="A9437" s="68"/>
    </row>
    <row r="9438" ht="12.75">
      <c r="A9438" s="68"/>
    </row>
    <row r="9439" ht="12.75">
      <c r="A9439" s="68"/>
    </row>
    <row r="9440" ht="12.75">
      <c r="A9440" s="68"/>
    </row>
    <row r="9441" ht="12.75">
      <c r="A9441" s="68"/>
    </row>
    <row r="9442" ht="12.75">
      <c r="A9442" s="68"/>
    </row>
    <row r="9443" ht="12.75">
      <c r="A9443" s="68"/>
    </row>
    <row r="9444" ht="12.75">
      <c r="A9444" s="68"/>
    </row>
    <row r="9445" ht="12.75">
      <c r="A9445" s="68"/>
    </row>
    <row r="9446" ht="12.75">
      <c r="A9446" s="68"/>
    </row>
    <row r="9447" ht="12.75">
      <c r="A9447" s="68"/>
    </row>
    <row r="9448" ht="12.75">
      <c r="A9448" s="68"/>
    </row>
    <row r="9449" ht="12.75">
      <c r="A9449" s="68"/>
    </row>
    <row r="9450" ht="12.75">
      <c r="A9450" s="68"/>
    </row>
    <row r="9451" ht="12.75">
      <c r="A9451" s="68"/>
    </row>
    <row r="9452" ht="12.75">
      <c r="A9452" s="68"/>
    </row>
    <row r="9453" ht="12.75">
      <c r="A9453" s="68"/>
    </row>
    <row r="9454" ht="12.75">
      <c r="A9454" s="68"/>
    </row>
    <row r="9455" ht="12.75">
      <c r="A9455" s="68"/>
    </row>
    <row r="9456" ht="12.75">
      <c r="A9456" s="68"/>
    </row>
    <row r="9457" ht="12.75">
      <c r="A9457" s="68"/>
    </row>
    <row r="9458" ht="12.75">
      <c r="A9458" s="68"/>
    </row>
    <row r="9459" ht="12.75">
      <c r="A9459" s="68"/>
    </row>
    <row r="9460" ht="12.75">
      <c r="A9460" s="68"/>
    </row>
    <row r="9461" ht="12.75">
      <c r="A9461" s="68"/>
    </row>
    <row r="9462" ht="12.75">
      <c r="A9462" s="68"/>
    </row>
    <row r="9463" ht="12.75">
      <c r="A9463" s="68"/>
    </row>
    <row r="9464" ht="12.75">
      <c r="A9464" s="68"/>
    </row>
    <row r="9465" ht="12.75">
      <c r="A9465" s="68"/>
    </row>
    <row r="9466" ht="12.75">
      <c r="A9466" s="68"/>
    </row>
    <row r="9467" ht="12.75">
      <c r="A9467" s="68"/>
    </row>
    <row r="9468" ht="12.75">
      <c r="A9468" s="68"/>
    </row>
    <row r="9469" ht="12.75">
      <c r="A9469" s="68"/>
    </row>
    <row r="9470" ht="12.75">
      <c r="A9470" s="68"/>
    </row>
    <row r="9471" ht="12.75">
      <c r="A9471" s="68"/>
    </row>
    <row r="9472" ht="12.75">
      <c r="A9472" s="68"/>
    </row>
    <row r="9473" ht="12.75">
      <c r="A9473" s="68"/>
    </row>
    <row r="9474" ht="12.75">
      <c r="A9474" s="68"/>
    </row>
    <row r="9475" ht="12.75">
      <c r="A9475" s="68"/>
    </row>
    <row r="9476" ht="12.75">
      <c r="A9476" s="68"/>
    </row>
    <row r="9477" ht="12.75">
      <c r="A9477" s="68"/>
    </row>
    <row r="9478" ht="12.75">
      <c r="A9478" s="68"/>
    </row>
    <row r="9479" ht="12.75">
      <c r="A9479" s="68"/>
    </row>
    <row r="9480" ht="12.75">
      <c r="A9480" s="68"/>
    </row>
    <row r="9481" ht="12.75">
      <c r="A9481" s="68"/>
    </row>
    <row r="9482" ht="12.75">
      <c r="A9482" s="68"/>
    </row>
    <row r="9483" ht="12.75">
      <c r="A9483" s="68"/>
    </row>
    <row r="9484" ht="12.75">
      <c r="A9484" s="68"/>
    </row>
    <row r="9485" ht="12.75">
      <c r="A9485" s="68"/>
    </row>
    <row r="9486" ht="12.75">
      <c r="A9486" s="68"/>
    </row>
    <row r="9487" ht="12.75">
      <c r="A9487" s="68"/>
    </row>
    <row r="9488" ht="12.75">
      <c r="A9488" s="68"/>
    </row>
    <row r="9489" ht="12.75">
      <c r="A9489" s="68"/>
    </row>
    <row r="9490" ht="12.75">
      <c r="A9490" s="68"/>
    </row>
    <row r="9491" ht="12.75">
      <c r="A9491" s="68"/>
    </row>
    <row r="9492" ht="12.75">
      <c r="A9492" s="68"/>
    </row>
    <row r="9493" ht="12.75">
      <c r="A9493" s="68"/>
    </row>
    <row r="9494" ht="12.75">
      <c r="A9494" s="68"/>
    </row>
    <row r="9495" ht="12.75">
      <c r="A9495" s="68"/>
    </row>
    <row r="9496" ht="12.75">
      <c r="A9496" s="68"/>
    </row>
    <row r="9497" ht="12.75">
      <c r="A9497" s="68"/>
    </row>
    <row r="9498" ht="12.75">
      <c r="A9498" s="68"/>
    </row>
    <row r="9499" ht="12.75">
      <c r="A9499" s="68"/>
    </row>
    <row r="9500" ht="12.75">
      <c r="A9500" s="68"/>
    </row>
    <row r="9501" ht="12.75">
      <c r="A9501" s="68"/>
    </row>
    <row r="9502" ht="12.75">
      <c r="A9502" s="68"/>
    </row>
    <row r="9503" ht="12.75">
      <c r="A9503" s="68"/>
    </row>
    <row r="9504" ht="12.75">
      <c r="A9504" s="68"/>
    </row>
    <row r="9505" ht="12.75">
      <c r="A9505" s="68"/>
    </row>
    <row r="9506" ht="12.75">
      <c r="A9506" s="68"/>
    </row>
    <row r="9507" ht="12.75">
      <c r="A9507" s="68"/>
    </row>
    <row r="9508" ht="12.75">
      <c r="A9508" s="68"/>
    </row>
    <row r="9509" ht="12.75">
      <c r="A9509" s="68"/>
    </row>
    <row r="9510" ht="12.75">
      <c r="A9510" s="68"/>
    </row>
    <row r="9511" ht="12.75">
      <c r="A9511" s="68"/>
    </row>
    <row r="9513" ht="12.75">
      <c r="A9513" s="68"/>
    </row>
    <row r="9514" ht="12.75">
      <c r="A9514" s="68"/>
    </row>
    <row r="9515" ht="12.75">
      <c r="A9515" s="68"/>
    </row>
    <row r="9516" ht="12.75">
      <c r="A9516" s="68"/>
    </row>
    <row r="9517" ht="12.75">
      <c r="A9517" s="68"/>
    </row>
    <row r="9518" ht="12.75">
      <c r="A9518" s="68"/>
    </row>
    <row r="9519" ht="12.75">
      <c r="A9519" s="68"/>
    </row>
    <row r="9520" ht="12.75">
      <c r="A9520" s="68"/>
    </row>
    <row r="9521" ht="12.75">
      <c r="A9521" s="68"/>
    </row>
    <row r="9522" ht="12.75">
      <c r="A9522" s="68"/>
    </row>
    <row r="9523" ht="12.75">
      <c r="A9523" s="68"/>
    </row>
    <row r="9525" ht="12.75">
      <c r="A9525" s="68"/>
    </row>
    <row r="9526" ht="12.75">
      <c r="A9526" s="68"/>
    </row>
    <row r="9527" ht="12.75">
      <c r="A9527" s="68"/>
    </row>
    <row r="9528" ht="12.75">
      <c r="A9528" s="68"/>
    </row>
    <row r="9529" ht="12.75">
      <c r="A9529" s="68"/>
    </row>
    <row r="9530" ht="12.75">
      <c r="A9530" s="68"/>
    </row>
    <row r="9531" ht="12.75">
      <c r="A9531" s="68"/>
    </row>
    <row r="9532" ht="12.75">
      <c r="A9532" s="68"/>
    </row>
    <row r="9533" ht="12.75">
      <c r="A9533" s="68"/>
    </row>
    <row r="9534" ht="12.75">
      <c r="A9534" s="68"/>
    </row>
    <row r="9535" ht="12.75">
      <c r="A9535" s="68"/>
    </row>
    <row r="9536" ht="12.75">
      <c r="A9536" s="68"/>
    </row>
    <row r="9537" ht="12.75">
      <c r="A9537" s="68"/>
    </row>
    <row r="9538" ht="12.75">
      <c r="A9538" s="68"/>
    </row>
    <row r="9539" ht="12.75">
      <c r="A9539" s="68"/>
    </row>
    <row r="9541" ht="12.75">
      <c r="A9541" s="68"/>
    </row>
    <row r="9542" ht="12.75">
      <c r="A9542" s="68"/>
    </row>
    <row r="9544" ht="12.75">
      <c r="A9544" s="68"/>
    </row>
    <row r="9545" ht="12.75">
      <c r="A9545" s="68"/>
    </row>
    <row r="9547" ht="12.75">
      <c r="A9547" s="68"/>
    </row>
    <row r="9548" ht="12.75">
      <c r="A9548" s="68"/>
    </row>
    <row r="9549" ht="12.75">
      <c r="A9549" s="68"/>
    </row>
    <row r="9550" ht="12.75">
      <c r="A9550" s="68"/>
    </row>
    <row r="9552" ht="12.75">
      <c r="A9552" s="68"/>
    </row>
    <row r="9553" ht="12.75">
      <c r="A9553" s="68"/>
    </row>
    <row r="9554" ht="12.75">
      <c r="A9554" s="68"/>
    </row>
    <row r="9555" ht="12.75">
      <c r="A9555" s="68"/>
    </row>
    <row r="9556" ht="12.75">
      <c r="A9556" s="68"/>
    </row>
    <row r="9557" ht="12.75">
      <c r="A9557" s="68"/>
    </row>
    <row r="9558" ht="12.75">
      <c r="A9558" s="68"/>
    </row>
    <row r="9559" ht="12.75">
      <c r="A9559" s="68"/>
    </row>
    <row r="9560" ht="12.75">
      <c r="A9560" s="68"/>
    </row>
    <row r="9561" ht="12.75">
      <c r="A9561" s="68"/>
    </row>
    <row r="9562" ht="12.75">
      <c r="A9562" s="68"/>
    </row>
    <row r="9563" ht="12.75">
      <c r="A9563" s="68"/>
    </row>
    <row r="9565" ht="12.75">
      <c r="A9565" s="68"/>
    </row>
    <row r="9566" ht="12.75">
      <c r="A9566" s="68"/>
    </row>
    <row r="9567" ht="12.75">
      <c r="A9567" s="68"/>
    </row>
    <row r="9568" ht="12.75">
      <c r="A9568" s="68"/>
    </row>
    <row r="9569" ht="12.75">
      <c r="A9569" s="68"/>
    </row>
    <row r="9570" ht="12.75">
      <c r="A9570" s="68"/>
    </row>
    <row r="9571" ht="12.75">
      <c r="A9571" s="68"/>
    </row>
    <row r="9572" ht="12.75">
      <c r="A9572" s="68"/>
    </row>
    <row r="9573" ht="12.75">
      <c r="A9573" s="68"/>
    </row>
    <row r="9574" ht="12.75">
      <c r="A9574" s="68"/>
    </row>
    <row r="9575" ht="12.75">
      <c r="A9575" s="68"/>
    </row>
    <row r="9576" ht="12.75">
      <c r="A9576" s="68"/>
    </row>
    <row r="9577" ht="12.75">
      <c r="A9577" s="68"/>
    </row>
    <row r="9579" ht="12.75">
      <c r="A9579" s="68"/>
    </row>
    <row r="9580" ht="12.75">
      <c r="A9580" s="68"/>
    </row>
    <row r="9581" ht="12.75">
      <c r="A9581" s="68"/>
    </row>
    <row r="9582" ht="12.75">
      <c r="A9582" s="68"/>
    </row>
    <row r="9583" ht="12.75">
      <c r="A9583" s="68"/>
    </row>
    <row r="9584" ht="12.75">
      <c r="A9584" s="68"/>
    </row>
    <row r="9585" ht="12.75">
      <c r="A9585" s="68"/>
    </row>
    <row r="9586" ht="12.75">
      <c r="A9586" s="68"/>
    </row>
    <row r="9587" ht="12.75">
      <c r="A9587" s="68"/>
    </row>
    <row r="9588" ht="12.75">
      <c r="A9588" s="68"/>
    </row>
    <row r="9589" ht="12.75">
      <c r="A9589" s="68"/>
    </row>
    <row r="9590" ht="12.75">
      <c r="A9590" s="68"/>
    </row>
    <row r="9591" ht="12.75">
      <c r="A9591" s="68"/>
    </row>
    <row r="9592" ht="12.75">
      <c r="A9592" s="68"/>
    </row>
    <row r="9593" ht="12.75">
      <c r="A9593" s="68"/>
    </row>
    <row r="9594" ht="12.75">
      <c r="A9594" s="68"/>
    </row>
    <row r="9595" ht="12.75">
      <c r="A9595" s="68"/>
    </row>
    <row r="9598" ht="12.75">
      <c r="A9598" s="68"/>
    </row>
    <row r="9599" ht="12.75">
      <c r="A9599" s="68"/>
    </row>
    <row r="9600" ht="12.75">
      <c r="A9600" s="68"/>
    </row>
    <row r="9601" ht="12.75">
      <c r="A9601" s="68"/>
    </row>
    <row r="9602" ht="12.75">
      <c r="A9602" s="68"/>
    </row>
    <row r="9603" ht="12.75">
      <c r="A9603" s="68"/>
    </row>
    <row r="9604" ht="12.75">
      <c r="A9604" s="68"/>
    </row>
    <row r="9605" ht="12.75">
      <c r="A9605" s="68"/>
    </row>
    <row r="9606" ht="12.75">
      <c r="A9606" s="68"/>
    </row>
    <row r="9607" ht="12.75">
      <c r="A9607" s="68"/>
    </row>
    <row r="9608" ht="12.75">
      <c r="A9608" s="68"/>
    </row>
    <row r="9609" ht="12.75">
      <c r="A9609" s="68"/>
    </row>
    <row r="9610" ht="12.75">
      <c r="A9610" s="68"/>
    </row>
    <row r="9611" ht="12.75">
      <c r="A9611" s="68"/>
    </row>
    <row r="9612" ht="12.75">
      <c r="A9612" s="68"/>
    </row>
    <row r="9613" ht="12.75">
      <c r="A9613" s="68"/>
    </row>
    <row r="9614" ht="12.75">
      <c r="A9614" s="68"/>
    </row>
    <row r="9615" ht="12.75">
      <c r="A9615" s="68"/>
    </row>
    <row r="9616" ht="12.75">
      <c r="A9616" s="68"/>
    </row>
    <row r="9617" ht="12.75">
      <c r="A9617" s="68"/>
    </row>
    <row r="9618" ht="12.75">
      <c r="A9618" s="68"/>
    </row>
    <row r="9619" ht="12.75">
      <c r="A9619" s="68"/>
    </row>
    <row r="9620" ht="12.75">
      <c r="A9620" s="68"/>
    </row>
    <row r="9621" ht="12.75">
      <c r="A9621" s="68"/>
    </row>
    <row r="9622" ht="12.75">
      <c r="A9622" s="68"/>
    </row>
    <row r="9623" ht="12.75">
      <c r="A9623" s="68"/>
    </row>
    <row r="9624" ht="12.75">
      <c r="A9624" s="68"/>
    </row>
    <row r="9625" ht="12.75">
      <c r="A9625" s="68"/>
    </row>
    <row r="9626" ht="12.75">
      <c r="A9626" s="68"/>
    </row>
    <row r="9627" ht="12.75">
      <c r="A9627" s="68"/>
    </row>
    <row r="9628" ht="12.75">
      <c r="A9628" s="68"/>
    </row>
    <row r="9629" ht="12.75">
      <c r="A9629" s="68"/>
    </row>
    <row r="9630" ht="12.75">
      <c r="A9630" s="68"/>
    </row>
    <row r="9631" ht="12.75">
      <c r="A9631" s="68"/>
    </row>
    <row r="9632" ht="12.75">
      <c r="A9632" s="68"/>
    </row>
    <row r="9633" ht="12.75">
      <c r="A9633" s="68"/>
    </row>
    <row r="9634" ht="12.75">
      <c r="A9634" s="68"/>
    </row>
    <row r="9635" ht="12.75">
      <c r="A9635" s="68"/>
    </row>
    <row r="9636" ht="12.75">
      <c r="A9636" s="68"/>
    </row>
    <row r="9638" ht="12.75">
      <c r="A9638" s="68"/>
    </row>
    <row r="9639" ht="12.75">
      <c r="A9639" s="68"/>
    </row>
    <row r="9641" ht="12.75">
      <c r="A9641" s="68"/>
    </row>
    <row r="9642" ht="12.75">
      <c r="A9642" s="68"/>
    </row>
    <row r="9643" ht="12.75">
      <c r="A9643" s="68"/>
    </row>
    <row r="9644" ht="12.75">
      <c r="A9644" s="68"/>
    </row>
    <row r="9645" ht="12.75">
      <c r="A9645" s="68"/>
    </row>
    <row r="9646" ht="12.75">
      <c r="A9646" s="68"/>
    </row>
    <row r="9647" ht="12.75">
      <c r="A9647" s="68"/>
    </row>
    <row r="9648" ht="12.75">
      <c r="A9648" s="68"/>
    </row>
    <row r="9649" ht="12.75">
      <c r="A9649" s="68"/>
    </row>
    <row r="9650" ht="12.75">
      <c r="A9650" s="68"/>
    </row>
    <row r="9651" ht="12.75">
      <c r="A9651" s="68"/>
    </row>
    <row r="9652" ht="12.75">
      <c r="A9652" s="68"/>
    </row>
    <row r="9653" ht="12.75">
      <c r="A9653" s="68"/>
    </row>
    <row r="9654" ht="12.75">
      <c r="A9654" s="68"/>
    </row>
    <row r="9655" ht="12.75">
      <c r="A9655" s="68"/>
    </row>
    <row r="9656" ht="12.75">
      <c r="A9656" s="68"/>
    </row>
    <row r="9657" ht="12.75">
      <c r="A9657" s="68"/>
    </row>
    <row r="9658" ht="12.75">
      <c r="A9658" s="68"/>
    </row>
    <row r="9659" ht="12.75">
      <c r="A9659" s="68"/>
    </row>
    <row r="9660" ht="12.75">
      <c r="A9660" s="68"/>
    </row>
    <row r="9661" ht="12.75">
      <c r="A9661" s="68"/>
    </row>
    <row r="9662" ht="12.75">
      <c r="A9662" s="68"/>
    </row>
    <row r="9663" ht="12.75">
      <c r="A9663" s="68"/>
    </row>
    <row r="9664" ht="12.75">
      <c r="A9664" s="68"/>
    </row>
    <row r="9667" ht="12.75">
      <c r="A9667" s="68"/>
    </row>
    <row r="9668" ht="12.75">
      <c r="A9668" s="68"/>
    </row>
    <row r="9669" ht="12.75">
      <c r="A9669" s="68"/>
    </row>
    <row r="9670" ht="12.75">
      <c r="A9670" s="68"/>
    </row>
    <row r="9671" ht="12.75">
      <c r="A9671" s="68"/>
    </row>
    <row r="9672" ht="12.75">
      <c r="A9672" s="68"/>
    </row>
    <row r="9673" ht="12.75">
      <c r="A9673" s="68"/>
    </row>
    <row r="9674" ht="12.75">
      <c r="A9674" s="68"/>
    </row>
    <row r="9675" ht="12.75">
      <c r="A9675" s="68"/>
    </row>
    <row r="9676" ht="12.75">
      <c r="A9676" s="68"/>
    </row>
    <row r="9677" ht="12.75">
      <c r="A9677" s="68"/>
    </row>
    <row r="9678" ht="12.75">
      <c r="A9678" s="68"/>
    </row>
    <row r="9679" ht="12.75">
      <c r="A9679" s="68"/>
    </row>
    <row r="9680" ht="12.75">
      <c r="A9680" s="68"/>
    </row>
    <row r="9681" ht="12.75">
      <c r="A9681" s="68"/>
    </row>
    <row r="9682" ht="12.75">
      <c r="A9682" s="68"/>
    </row>
    <row r="9683" ht="12.75">
      <c r="A9683" s="68"/>
    </row>
    <row r="9684" ht="12.75">
      <c r="A9684" s="68"/>
    </row>
    <row r="9685" ht="12.75">
      <c r="A9685" s="68"/>
    </row>
    <row r="9686" ht="12.75">
      <c r="A9686" s="68"/>
    </row>
    <row r="9687" ht="12.75">
      <c r="A9687" s="68"/>
    </row>
    <row r="9688" ht="12.75">
      <c r="A9688" s="68"/>
    </row>
    <row r="9689" ht="12.75">
      <c r="A9689" s="68"/>
    </row>
    <row r="9690" ht="12.75">
      <c r="A9690" s="68"/>
    </row>
    <row r="9693" ht="12.75">
      <c r="A9693" s="68"/>
    </row>
    <row r="9694" ht="12.75">
      <c r="A9694" s="68"/>
    </row>
    <row r="9695" ht="12.75">
      <c r="A9695" s="68"/>
    </row>
    <row r="9696" ht="12.75">
      <c r="A9696" s="68"/>
    </row>
    <row r="9698" ht="12.75">
      <c r="A9698" s="68"/>
    </row>
    <row r="9699" ht="12.75">
      <c r="A9699" s="68"/>
    </row>
    <row r="9700" ht="12.75">
      <c r="A9700" s="68"/>
    </row>
    <row r="9701" ht="12.75">
      <c r="A9701" s="68"/>
    </row>
    <row r="9702" ht="12.75">
      <c r="A9702" s="68"/>
    </row>
    <row r="9703" ht="12.75">
      <c r="A9703" s="68"/>
    </row>
    <row r="9704" ht="12.75">
      <c r="A9704" s="68"/>
    </row>
    <row r="9706" ht="12.75">
      <c r="A9706" s="68"/>
    </row>
    <row r="9707" ht="12.75">
      <c r="A9707" s="68"/>
    </row>
    <row r="9708" ht="12.75">
      <c r="A9708" s="68"/>
    </row>
    <row r="9709" ht="12.75">
      <c r="A9709" s="68"/>
    </row>
    <row r="9710" ht="12.75">
      <c r="A9710" s="68"/>
    </row>
    <row r="9711" ht="12.75">
      <c r="A9711" s="68"/>
    </row>
    <row r="9712" ht="12.75">
      <c r="A9712" s="68"/>
    </row>
    <row r="9713" ht="12.75">
      <c r="A9713" s="68"/>
    </row>
    <row r="9714" ht="12.75">
      <c r="A9714" s="68"/>
    </row>
    <row r="9715" ht="12.75">
      <c r="A9715" s="68"/>
    </row>
    <row r="9716" ht="12.75">
      <c r="A9716" s="68"/>
    </row>
    <row r="9717" ht="12.75">
      <c r="A9717" s="68"/>
    </row>
    <row r="9718" ht="12.75">
      <c r="A9718" s="68"/>
    </row>
    <row r="9719" ht="12.75">
      <c r="A9719" s="68"/>
    </row>
    <row r="9720" ht="12.75">
      <c r="A9720" s="68"/>
    </row>
    <row r="9721" ht="12.75">
      <c r="A9721" s="68"/>
    </row>
    <row r="9722" ht="12.75">
      <c r="A9722" s="68"/>
    </row>
    <row r="9723" ht="12.75">
      <c r="A9723" s="68"/>
    </row>
    <row r="9724" ht="12.75">
      <c r="A9724" s="68"/>
    </row>
    <row r="9725" ht="12.75">
      <c r="A9725" s="68"/>
    </row>
    <row r="9726" ht="12.75">
      <c r="A9726" s="68"/>
    </row>
    <row r="9727" ht="12.75">
      <c r="A9727" s="68"/>
    </row>
    <row r="9728" ht="12.75">
      <c r="A9728" s="68"/>
    </row>
    <row r="9729" ht="12.75">
      <c r="A9729" s="68"/>
    </row>
    <row r="9730" ht="12.75">
      <c r="A9730" s="68"/>
    </row>
    <row r="9731" ht="12.75">
      <c r="A9731" s="68"/>
    </row>
    <row r="9732" ht="12.75">
      <c r="A9732" s="68"/>
    </row>
    <row r="9733" ht="12.75">
      <c r="A9733" s="68"/>
    </row>
    <row r="9734" ht="12.75">
      <c r="A9734" s="68"/>
    </row>
    <row r="9738" ht="12.75">
      <c r="A9738" s="68"/>
    </row>
    <row r="9739" ht="12.75">
      <c r="A9739" s="68"/>
    </row>
    <row r="9740" ht="12.75">
      <c r="A9740" s="68"/>
    </row>
    <row r="9741" ht="12.75">
      <c r="A9741" s="68"/>
    </row>
    <row r="9742" ht="12.75">
      <c r="A9742" s="68"/>
    </row>
    <row r="9743" ht="12.75">
      <c r="A9743" s="68"/>
    </row>
    <row r="9744" ht="12.75">
      <c r="A9744" s="68"/>
    </row>
    <row r="9745" ht="12.75">
      <c r="A9745" s="68"/>
    </row>
    <row r="9746" ht="12.75">
      <c r="A9746" s="68"/>
    </row>
    <row r="9747" ht="12.75">
      <c r="A9747" s="68"/>
    </row>
    <row r="9748" ht="12.75">
      <c r="A9748" s="68"/>
    </row>
    <row r="9750" ht="12.75">
      <c r="A9750" s="68"/>
    </row>
    <row r="9751" ht="12.75">
      <c r="A9751" s="68"/>
    </row>
    <row r="9752" ht="12.75">
      <c r="A9752" s="68"/>
    </row>
    <row r="9753" ht="12.75">
      <c r="A9753" s="68"/>
    </row>
    <row r="9754" ht="12.75">
      <c r="A9754" s="68"/>
    </row>
    <row r="9755" ht="12.75">
      <c r="A9755" s="68"/>
    </row>
    <row r="9756" ht="12.75">
      <c r="A9756" s="68"/>
    </row>
    <row r="9757" ht="12.75">
      <c r="A9757" s="68"/>
    </row>
    <row r="9758" ht="12.75">
      <c r="A9758" s="68"/>
    </row>
    <row r="9759" ht="12.75">
      <c r="A9759" s="68"/>
    </row>
    <row r="9760" ht="12.75">
      <c r="A9760" s="68"/>
    </row>
    <row r="9761" ht="12.75">
      <c r="A9761" s="68"/>
    </row>
    <row r="9762" ht="12.75">
      <c r="A9762" s="68"/>
    </row>
    <row r="9763" ht="12.75">
      <c r="A9763" s="68"/>
    </row>
    <row r="9764" ht="12.75">
      <c r="A9764" s="68"/>
    </row>
    <row r="9765" ht="12.75">
      <c r="A9765" s="68"/>
    </row>
    <row r="9766" ht="12.75">
      <c r="A9766" s="68"/>
    </row>
    <row r="9767" ht="12.75">
      <c r="A9767" s="68"/>
    </row>
    <row r="9768" ht="12.75">
      <c r="A9768" s="68"/>
    </row>
    <row r="9769" ht="12.75">
      <c r="A9769" s="68"/>
    </row>
    <row r="9770" ht="12.75">
      <c r="A9770" s="68"/>
    </row>
    <row r="9771" ht="12.75">
      <c r="A9771" s="68"/>
    </row>
    <row r="9772" ht="12.75">
      <c r="A9772" s="68"/>
    </row>
    <row r="9774" ht="12.75">
      <c r="A9774" s="68"/>
    </row>
    <row r="9775" ht="12.75">
      <c r="A9775" s="68"/>
    </row>
    <row r="9776" ht="12.75">
      <c r="A9776" s="68"/>
    </row>
    <row r="9777" ht="12.75">
      <c r="A9777" s="68"/>
    </row>
    <row r="9778" ht="12.75">
      <c r="A9778" s="68"/>
    </row>
    <row r="9779" ht="12.75">
      <c r="A9779" s="68"/>
    </row>
    <row r="9780" ht="12.75">
      <c r="A9780" s="68"/>
    </row>
    <row r="9781" ht="12.75">
      <c r="A9781" s="68"/>
    </row>
    <row r="9782" ht="12.75">
      <c r="A9782" s="68"/>
    </row>
    <row r="9783" ht="12.75">
      <c r="A9783" s="68"/>
    </row>
    <row r="9784" ht="12.75">
      <c r="A9784" s="68"/>
    </row>
    <row r="9785" ht="12.75">
      <c r="A9785" s="68"/>
    </row>
    <row r="9786" ht="12.75">
      <c r="A9786" s="68"/>
    </row>
    <row r="9787" ht="12.75">
      <c r="A9787" s="68"/>
    </row>
    <row r="9788" ht="12.75">
      <c r="A9788" s="68"/>
    </row>
    <row r="9790" ht="12.75">
      <c r="A9790" s="68"/>
    </row>
    <row r="9808" ht="12.75">
      <c r="A9808" s="68"/>
    </row>
    <row r="9816" ht="12.75">
      <c r="A9816" s="68"/>
    </row>
    <row r="9842" ht="12.75">
      <c r="A9842" s="68"/>
    </row>
    <row r="9852" ht="12.75">
      <c r="A9852" s="68"/>
    </row>
    <row r="9880" ht="12.75">
      <c r="A9880" s="68"/>
    </row>
    <row r="9889" ht="12.75">
      <c r="A9889" s="68"/>
    </row>
    <row r="9891" ht="12.75">
      <c r="A9891" s="68"/>
    </row>
    <row r="9892" ht="12.75">
      <c r="A9892" s="68"/>
    </row>
    <row r="9893" ht="12.75">
      <c r="A9893" s="68"/>
    </row>
    <row r="9928" ht="12.75">
      <c r="A9928" s="68"/>
    </row>
    <row r="9934" ht="12.75">
      <c r="A9934" s="68"/>
    </row>
    <row r="9935" ht="12.75">
      <c r="A9935" s="68"/>
    </row>
    <row r="9952" ht="12.75">
      <c r="A9952" s="68"/>
    </row>
    <row r="9953" ht="12.75">
      <c r="A9953" s="68"/>
    </row>
    <row r="9991" ht="12.75">
      <c r="A9991" s="68"/>
    </row>
    <row r="9992" ht="12.75">
      <c r="A9992" s="68"/>
    </row>
    <row r="10069" ht="12.75">
      <c r="A10069" s="68"/>
    </row>
    <row r="10073" ht="12.75">
      <c r="A10073" s="68"/>
    </row>
    <row r="10077" ht="12.75">
      <c r="A10077" s="68"/>
    </row>
    <row r="10111" ht="12.75">
      <c r="A10111" s="68"/>
    </row>
    <row r="10192" ht="12.75">
      <c r="A10192" s="68"/>
    </row>
    <row r="10259" ht="12.75">
      <c r="A10259" s="68"/>
    </row>
    <row r="10290" ht="12.75">
      <c r="A10290" s="68"/>
    </row>
    <row r="10304" ht="12.75">
      <c r="A10304" s="68"/>
    </row>
    <row r="10353" ht="12.75">
      <c r="A10353" s="68"/>
    </row>
    <row r="10409" ht="12.75">
      <c r="A10409" s="68"/>
    </row>
    <row r="10461" ht="12.75">
      <c r="A10461" s="68"/>
    </row>
    <row r="10464" ht="12.75">
      <c r="A10464" s="68"/>
    </row>
    <row r="10466" ht="12.75">
      <c r="A10466" s="68"/>
    </row>
    <row r="10467" ht="12.75">
      <c r="A10467" s="68"/>
    </row>
    <row r="10470" ht="12.75">
      <c r="A10470" s="68"/>
    </row>
    <row r="10472" ht="12.75">
      <c r="A10472" s="68"/>
    </row>
    <row r="10473" ht="12.75">
      <c r="A10473" s="68"/>
    </row>
    <row r="10477" ht="12.75">
      <c r="A10477" s="68"/>
    </row>
    <row r="10479" ht="12.75">
      <c r="A10479" s="68"/>
    </row>
    <row r="10480" ht="12.75">
      <c r="A10480" s="68"/>
    </row>
    <row r="10486" ht="12.75">
      <c r="A10486" s="68"/>
    </row>
    <row r="10488" ht="12.75">
      <c r="A10488" s="68"/>
    </row>
    <row r="10490" ht="12.75">
      <c r="A10490" s="68"/>
    </row>
    <row r="10491" ht="12.75">
      <c r="A10491" s="68"/>
    </row>
    <row r="10494" ht="12.75">
      <c r="A10494" s="68"/>
    </row>
    <row r="10495" ht="12.75">
      <c r="A10495" s="68"/>
    </row>
    <row r="10498" ht="12.75">
      <c r="A10498" s="68"/>
    </row>
    <row r="10502" ht="12.75">
      <c r="A10502" s="68"/>
    </row>
    <row r="10503" ht="12.75">
      <c r="A10503" s="68"/>
    </row>
    <row r="10508" ht="12.75">
      <c r="A10508" s="68"/>
    </row>
    <row r="10511" ht="12.75">
      <c r="A10511" s="68"/>
    </row>
    <row r="10513" ht="12.75">
      <c r="A10513" s="68"/>
    </row>
    <row r="10514" ht="12.75">
      <c r="A10514" s="68"/>
    </row>
    <row r="10516" ht="12.75">
      <c r="A10516" s="68"/>
    </row>
    <row r="10521" ht="12.75">
      <c r="A10521" s="68"/>
    </row>
    <row r="10522" ht="12.75">
      <c r="A10522" s="68"/>
    </row>
    <row r="10524" ht="12.75">
      <c r="A10524" s="68"/>
    </row>
    <row r="10527" ht="12.75">
      <c r="A10527" s="68"/>
    </row>
    <row r="10528" ht="12.75">
      <c r="A10528" s="68"/>
    </row>
    <row r="10529" ht="12.75">
      <c r="A10529" s="68"/>
    </row>
    <row r="10530" ht="12.75">
      <c r="A10530" s="68"/>
    </row>
    <row r="10533" ht="12.75">
      <c r="A10533" s="68"/>
    </row>
    <row r="10536" ht="12.75">
      <c r="A10536" s="68"/>
    </row>
    <row r="10538" ht="12.75">
      <c r="A10538" s="68"/>
    </row>
    <row r="10539" ht="12.75">
      <c r="A10539" s="68"/>
    </row>
    <row r="10540" ht="12.75">
      <c r="A10540" s="68"/>
    </row>
    <row r="10541" ht="12.75">
      <c r="A10541" s="68"/>
    </row>
    <row r="10542" ht="12.75">
      <c r="A10542" s="68"/>
    </row>
    <row r="10543" ht="12.75">
      <c r="A10543" s="68"/>
    </row>
    <row r="10544" ht="12.75">
      <c r="A10544" s="68"/>
    </row>
    <row r="10545" ht="12.75">
      <c r="A10545" s="68"/>
    </row>
    <row r="10551" ht="12.75">
      <c r="A10551" s="68"/>
    </row>
    <row r="10552" ht="12.75">
      <c r="A10552" s="68"/>
    </row>
    <row r="10553" ht="12.75">
      <c r="A10553" s="68"/>
    </row>
    <row r="10554" ht="12.75">
      <c r="A10554" s="68"/>
    </row>
    <row r="10556" ht="12.75">
      <c r="A10556" s="68"/>
    </row>
    <row r="10559" ht="12.75">
      <c r="A10559" s="68"/>
    </row>
    <row r="10560" ht="12.75">
      <c r="A10560" s="68"/>
    </row>
    <row r="10569" ht="12.75">
      <c r="A10569" s="68"/>
    </row>
    <row r="10577" ht="12.75">
      <c r="A10577" s="68"/>
    </row>
    <row r="10578" ht="12.75">
      <c r="A10578" s="68"/>
    </row>
    <row r="10581" ht="12.75">
      <c r="A10581" s="68"/>
    </row>
    <row r="10582" ht="12.75">
      <c r="A10582" s="68"/>
    </row>
    <row r="10585" ht="12.75">
      <c r="A10585" s="68"/>
    </row>
    <row r="10586" ht="12.75">
      <c r="A10586" s="68"/>
    </row>
    <row r="10593" ht="12.75">
      <c r="A10593" s="68"/>
    </row>
    <row r="10594" ht="12.75">
      <c r="A10594" s="68"/>
    </row>
    <row r="10596" ht="12.75">
      <c r="A10596" s="68"/>
    </row>
    <row r="10597" ht="12.75">
      <c r="A10597" s="68"/>
    </row>
    <row r="10604" ht="12.75">
      <c r="A10604" s="68"/>
    </row>
    <row r="10605" ht="12.75">
      <c r="A10605" s="68"/>
    </row>
    <row r="10608" ht="12.75">
      <c r="A10608" s="68"/>
    </row>
    <row r="10613" ht="12.75">
      <c r="A10613" s="68"/>
    </row>
    <row r="10617" ht="12.75">
      <c r="A10617" s="68"/>
    </row>
    <row r="10618" ht="12.75">
      <c r="A10618" s="68"/>
    </row>
    <row r="10620" ht="12.75">
      <c r="A10620" s="68"/>
    </row>
    <row r="10621" ht="12.75">
      <c r="A10621" s="68"/>
    </row>
    <row r="10626" ht="12.75">
      <c r="A10626" s="68"/>
    </row>
    <row r="10627" ht="12.75">
      <c r="A10627" s="68"/>
    </row>
    <row r="10629" ht="12.75">
      <c r="A10629" s="68"/>
    </row>
    <row r="10631" ht="12.75">
      <c r="A10631" s="68"/>
    </row>
    <row r="10665" ht="12.75">
      <c r="A10665" s="68"/>
    </row>
    <row r="10718" ht="12.75">
      <c r="A10718" s="68"/>
    </row>
    <row r="10728" ht="12.75">
      <c r="A10728" s="68"/>
    </row>
    <row r="10743" ht="12.75">
      <c r="A10743" s="68"/>
    </row>
    <row r="10765" ht="12.75">
      <c r="A10765" s="68"/>
    </row>
    <row r="10772" ht="12.75">
      <c r="A10772" s="68"/>
    </row>
    <row r="10799" ht="12.75">
      <c r="A10799" s="68"/>
    </row>
    <row r="10817" ht="12.75">
      <c r="A10817" s="68"/>
    </row>
    <row r="10819" ht="12.75">
      <c r="A10819" s="68"/>
    </row>
    <row r="10831" ht="12.75">
      <c r="A10831" s="68"/>
    </row>
    <row r="10934" ht="12.75">
      <c r="A10934" s="68"/>
    </row>
    <row r="10947" ht="12.75">
      <c r="A10947" s="68"/>
    </row>
    <row r="10948" ht="12.75">
      <c r="A10948" s="68"/>
    </row>
    <row r="10953" ht="12.75">
      <c r="A10953" s="68"/>
    </row>
    <row r="10962" ht="12.75">
      <c r="A10962" s="68"/>
    </row>
    <row r="11019" ht="12.75">
      <c r="A11019" s="68"/>
    </row>
    <row r="11030" ht="12.75">
      <c r="A11030" s="68"/>
    </row>
    <row r="11076" ht="12.75">
      <c r="A11076" s="68"/>
    </row>
    <row r="11085" ht="12.75">
      <c r="A11085" s="68"/>
    </row>
    <row r="11090" ht="12.75">
      <c r="A11090" s="68"/>
    </row>
    <row r="11167" ht="12.75">
      <c r="A11167" s="68"/>
    </row>
    <row r="11171" ht="12.75">
      <c r="A11171" s="68"/>
    </row>
    <row r="11190" ht="12.75">
      <c r="A11190" s="68"/>
    </row>
    <row r="11255" ht="12.75">
      <c r="A11255" s="68"/>
    </row>
    <row r="11257" ht="12.75">
      <c r="A11257" s="68"/>
    </row>
    <row r="11270" ht="12.75">
      <c r="A11270" s="68"/>
    </row>
    <row r="11287" ht="12.75">
      <c r="A11287" s="68"/>
    </row>
    <row r="11295" ht="12.75">
      <c r="A11295" s="68"/>
    </row>
    <row r="11296" ht="12.75">
      <c r="A11296" s="68"/>
    </row>
    <row r="11297" ht="12.75">
      <c r="A11297" s="68"/>
    </row>
    <row r="11304" ht="12.75">
      <c r="A11304" s="68"/>
    </row>
    <row r="11305" ht="12.75">
      <c r="A11305" s="68"/>
    </row>
    <row r="11311" ht="12.75">
      <c r="A11311" s="68"/>
    </row>
    <row r="11314" ht="12.75">
      <c r="A11314" s="68"/>
    </row>
    <row r="11315" ht="12.75">
      <c r="A11315" s="68"/>
    </row>
    <row r="11331" ht="12.75">
      <c r="A11331" s="68"/>
    </row>
    <row r="11335" ht="12.75">
      <c r="A11335" s="68"/>
    </row>
    <row r="11346" ht="12.75">
      <c r="A11346" s="68"/>
    </row>
    <row r="11366" ht="12.75">
      <c r="A11366" s="68"/>
    </row>
    <row r="11367" ht="12.75">
      <c r="A11367" s="68"/>
    </row>
    <row r="11368" ht="12.75">
      <c r="A11368" s="68"/>
    </row>
    <row r="11369" ht="12.75">
      <c r="A11369" s="68"/>
    </row>
    <row r="11371" ht="12.75">
      <c r="A11371" s="68"/>
    </row>
    <row r="11409" ht="12.75">
      <c r="A11409" s="68"/>
    </row>
    <row r="11423" ht="12.75">
      <c r="A11423" s="68"/>
    </row>
    <row r="11438" ht="12.75">
      <c r="A11438" s="68"/>
    </row>
    <row r="11548" ht="12.75">
      <c r="A11548" s="68"/>
    </row>
    <row r="11549" ht="12.75">
      <c r="A11549" s="68"/>
    </row>
    <row r="11552" ht="12.75">
      <c r="A11552" s="68"/>
    </row>
    <row r="11553" ht="12.75">
      <c r="A11553" s="68"/>
    </row>
    <row r="11554" ht="12.75">
      <c r="A11554" s="68"/>
    </row>
    <row r="11555" ht="12.75">
      <c r="A11555" s="68"/>
    </row>
    <row r="11557" ht="12.75">
      <c r="A11557" s="68"/>
    </row>
    <row r="11564" ht="12.75">
      <c r="A11564" s="68"/>
    </row>
    <row r="11565" ht="12.75">
      <c r="A11565" s="68"/>
    </row>
    <row r="11569" ht="12.75">
      <c r="A11569" s="68"/>
    </row>
    <row r="11573" ht="12.75">
      <c r="A11573" s="68"/>
    </row>
    <row r="11575" ht="12.75">
      <c r="A11575" s="68"/>
    </row>
    <row r="11579" ht="12.75">
      <c r="A11579" s="68"/>
    </row>
    <row r="11580" ht="12.75">
      <c r="A11580" s="68"/>
    </row>
    <row r="11581" ht="12.75">
      <c r="A11581" s="68"/>
    </row>
    <row r="11585" ht="12.75">
      <c r="A11585" s="68"/>
    </row>
    <row r="11586" ht="12.75">
      <c r="A11586" s="68"/>
    </row>
    <row r="11587" ht="12.75">
      <c r="A11587" s="68"/>
    </row>
    <row r="11588" ht="12.75">
      <c r="A11588" s="68"/>
    </row>
    <row r="11589" ht="12.75">
      <c r="A11589" s="68"/>
    </row>
    <row r="11597" ht="12.75">
      <c r="A11597" s="68"/>
    </row>
    <row r="11598" ht="12.75">
      <c r="A11598" s="68"/>
    </row>
    <row r="11599" ht="12.75">
      <c r="A11599" s="68"/>
    </row>
    <row r="11601" ht="12.75">
      <c r="A11601" s="68"/>
    </row>
    <row r="11610" ht="12.75">
      <c r="A11610" s="68"/>
    </row>
    <row r="11614" ht="12.75">
      <c r="A11614" s="68"/>
    </row>
    <row r="11619" ht="12.75">
      <c r="A11619" s="68"/>
    </row>
    <row r="11623" ht="12.75">
      <c r="A11623" s="68"/>
    </row>
    <row r="11624" ht="12.75">
      <c r="A11624" s="68"/>
    </row>
    <row r="11626" ht="12.75">
      <c r="A11626" s="68"/>
    </row>
    <row r="11627" ht="12.75">
      <c r="A11627" s="68"/>
    </row>
    <row r="11632" ht="12.75">
      <c r="A11632" s="68"/>
    </row>
    <row r="11633" ht="12.75">
      <c r="A11633" s="68"/>
    </row>
    <row r="11634" ht="12.75">
      <c r="A11634" s="68"/>
    </row>
    <row r="11635" ht="12.75">
      <c r="A11635" s="68"/>
    </row>
    <row r="11638" ht="12.75">
      <c r="A11638" s="68"/>
    </row>
    <row r="11639" ht="12.75">
      <c r="A11639" s="68"/>
    </row>
    <row r="11642" ht="12.75">
      <c r="A11642" s="68"/>
    </row>
    <row r="11648" ht="12.75">
      <c r="A11648" s="68"/>
    </row>
    <row r="11650" ht="12.75">
      <c r="A11650" s="68"/>
    </row>
    <row r="11651" ht="12.75">
      <c r="A11651" s="68"/>
    </row>
    <row r="11653" ht="12.75">
      <c r="A11653" s="68"/>
    </row>
    <row r="11654" ht="12.75">
      <c r="A11654" s="68"/>
    </row>
    <row r="11656" ht="12.75">
      <c r="A11656" s="68"/>
    </row>
    <row r="11659" ht="12.75">
      <c r="A11659" s="68"/>
    </row>
    <row r="11660" ht="12.75">
      <c r="A11660" s="68"/>
    </row>
    <row r="11663" ht="12.75">
      <c r="A11663" s="68"/>
    </row>
    <row r="11668" ht="12.75">
      <c r="A11668" s="68"/>
    </row>
    <row r="11670" ht="12.75">
      <c r="A11670" s="68"/>
    </row>
    <row r="11679" ht="12.75">
      <c r="A11679" s="68"/>
    </row>
    <row r="11687" ht="12.75">
      <c r="A11687" s="68"/>
    </row>
    <row r="11698" ht="12.75">
      <c r="A11698" s="68"/>
    </row>
    <row r="11699" ht="12.75">
      <c r="A11699" s="68"/>
    </row>
    <row r="11705" ht="12.75">
      <c r="A11705" s="68"/>
    </row>
    <row r="11716" ht="12.75">
      <c r="A11716" s="68"/>
    </row>
    <row r="11717" ht="12.75">
      <c r="A11717" s="68"/>
    </row>
    <row r="11722" ht="12.75">
      <c r="A11722" s="68"/>
    </row>
    <row r="11723" ht="12.75">
      <c r="A11723" s="68"/>
    </row>
    <row r="11726" ht="12.75">
      <c r="A11726" s="68"/>
    </row>
    <row r="11730" ht="12.75">
      <c r="A11730" s="68"/>
    </row>
    <row r="11731" ht="12.75">
      <c r="A11731" s="68"/>
    </row>
    <row r="11770" ht="12.75">
      <c r="A11770" s="68"/>
    </row>
    <row r="11799" ht="12.75">
      <c r="A11799" s="68"/>
    </row>
    <row r="11834" ht="12.75">
      <c r="A11834" s="68"/>
    </row>
    <row r="11836" ht="12.75">
      <c r="A11836" s="68"/>
    </row>
    <row r="11837" ht="12.75">
      <c r="A11837" s="68"/>
    </row>
    <row r="11838" ht="12.75">
      <c r="A11838" s="68"/>
    </row>
    <row r="11911" ht="12.75">
      <c r="A11911" s="68"/>
    </row>
    <row r="11915" ht="12.75">
      <c r="A11915" s="68"/>
    </row>
    <row r="11924" ht="12.75">
      <c r="A11924" s="68"/>
    </row>
    <row r="11938" ht="12.75">
      <c r="A11938" s="68"/>
    </row>
    <row r="11940" ht="12.75">
      <c r="A11940" s="68"/>
    </row>
    <row r="11941" ht="12.75">
      <c r="A11941" s="68"/>
    </row>
    <row r="11942" ht="12.75">
      <c r="A11942" s="68"/>
    </row>
    <row r="11943" ht="12.75">
      <c r="A11943" s="68"/>
    </row>
    <row r="11948" ht="12.75">
      <c r="A11948" s="68"/>
    </row>
    <row r="11953" ht="12.75">
      <c r="A11953" s="68"/>
    </row>
    <row r="11954" ht="12.75">
      <c r="A11954" s="68"/>
    </row>
    <row r="11956" ht="12.75">
      <c r="A11956" s="68"/>
    </row>
    <row r="11969" ht="12.75">
      <c r="A11969" s="68"/>
    </row>
    <row r="11991" ht="12.75">
      <c r="A11991" s="68"/>
    </row>
    <row r="11997" ht="12.75">
      <c r="A11997" s="68"/>
    </row>
    <row r="12012" ht="12.75">
      <c r="A12012" s="68"/>
    </row>
    <row r="12016" ht="12.75">
      <c r="A12016" s="68"/>
    </row>
    <row r="12027" ht="12.75">
      <c r="A12027" s="68"/>
    </row>
    <row r="12060" ht="12.75">
      <c r="A12060" s="68"/>
    </row>
    <row r="12082" ht="12.75">
      <c r="A12082" s="68"/>
    </row>
    <row r="12089" ht="12.75">
      <c r="A12089" s="68"/>
    </row>
    <row r="12091" ht="12.75">
      <c r="A12091" s="68"/>
    </row>
    <row r="12096" ht="12.75">
      <c r="A12096" s="68"/>
    </row>
    <row r="12097" ht="12.75">
      <c r="A12097" s="68"/>
    </row>
    <row r="12100" ht="12.75">
      <c r="A12100" s="68"/>
    </row>
    <row r="12105" ht="12.75">
      <c r="A12105" s="68"/>
    </row>
    <row r="12115" ht="12.75">
      <c r="A12115" s="68"/>
    </row>
    <row r="12173" ht="12.75">
      <c r="A12173" s="68"/>
    </row>
    <row r="12184" ht="12.75">
      <c r="A12184" s="68"/>
    </row>
    <row r="12198" ht="12.75">
      <c r="A12198" s="68"/>
    </row>
    <row r="12204" ht="12.75">
      <c r="A12204" s="68"/>
    </row>
    <row r="12272" ht="12.75">
      <c r="A12272" s="68"/>
    </row>
    <row r="12273" ht="12.75">
      <c r="A12273" s="68"/>
    </row>
    <row r="12275" ht="12.75">
      <c r="A12275" s="68"/>
    </row>
    <row r="12280" ht="12.75">
      <c r="A12280" s="68"/>
    </row>
    <row r="12330" ht="12.75">
      <c r="A12330" s="68"/>
    </row>
    <row r="12350" ht="12.75">
      <c r="A12350" s="68"/>
    </row>
    <row r="12412" ht="12.75">
      <c r="A12412" s="68"/>
    </row>
    <row r="12417" ht="12.75">
      <c r="A12417" s="68"/>
    </row>
    <row r="12478" ht="12.75">
      <c r="A12478" s="68"/>
    </row>
    <row r="12537" ht="12.75">
      <c r="A12537" s="68"/>
    </row>
    <row r="12571" ht="12.75">
      <c r="A12571" s="68"/>
    </row>
    <row r="12589" ht="12.75">
      <c r="A12589" s="68"/>
    </row>
    <row r="12591" ht="12.75">
      <c r="A12591" s="68"/>
    </row>
    <row r="12594" ht="12.75">
      <c r="A12594" s="68"/>
    </row>
    <row r="12595" ht="12.75">
      <c r="A12595" s="68"/>
    </row>
    <row r="12602" ht="12.75">
      <c r="A12602" s="68"/>
    </row>
    <row r="12603" ht="12.75">
      <c r="A12603" s="68"/>
    </row>
    <row r="12605" ht="12.75">
      <c r="A12605" s="68"/>
    </row>
    <row r="12606" ht="12.75">
      <c r="A12606" s="68"/>
    </row>
    <row r="12607" ht="12.75">
      <c r="A12607" s="68"/>
    </row>
    <row r="12608" ht="12.75">
      <c r="A12608" s="68"/>
    </row>
    <row r="12609" ht="12.75">
      <c r="A12609" s="68"/>
    </row>
    <row r="12611" ht="12.75">
      <c r="A12611" s="68"/>
    </row>
    <row r="12612" ht="12.75">
      <c r="A12612" s="68"/>
    </row>
    <row r="12613" ht="12.75">
      <c r="A12613" s="68"/>
    </row>
    <row r="12614" ht="12.75">
      <c r="A12614" s="68"/>
    </row>
    <row r="12616" ht="12.75">
      <c r="A12616" s="68"/>
    </row>
    <row r="12620" ht="12.75">
      <c r="A12620" s="68"/>
    </row>
    <row r="12621" ht="12.75">
      <c r="A12621" s="68"/>
    </row>
    <row r="12622" ht="12.75">
      <c r="A12622" s="68"/>
    </row>
    <row r="12624" ht="12.75">
      <c r="A12624" s="68"/>
    </row>
    <row r="12627" ht="12.75">
      <c r="A12627" s="68"/>
    </row>
    <row r="12630" ht="12.75">
      <c r="A12630" s="68"/>
    </row>
    <row r="12633" ht="12.75">
      <c r="A12633" s="68"/>
    </row>
    <row r="12634" ht="12.75">
      <c r="A12634" s="68"/>
    </row>
    <row r="12635" ht="12.75">
      <c r="A12635" s="68"/>
    </row>
    <row r="12637" ht="12.75">
      <c r="A12637" s="68"/>
    </row>
    <row r="12639" ht="12.75">
      <c r="A12639" s="68"/>
    </row>
    <row r="12643" ht="12.75">
      <c r="A12643" s="68"/>
    </row>
    <row r="12644" ht="12.75">
      <c r="A12644" s="68"/>
    </row>
    <row r="12645" ht="12.75">
      <c r="A12645" s="68"/>
    </row>
    <row r="12646" ht="12.75">
      <c r="A12646" s="68"/>
    </row>
    <row r="12650" ht="12.75">
      <c r="A12650" s="68"/>
    </row>
    <row r="12653" ht="12.75">
      <c r="A12653" s="68"/>
    </row>
    <row r="12654" ht="12.75">
      <c r="A12654" s="68"/>
    </row>
    <row r="12655" ht="12.75">
      <c r="A12655" s="68"/>
    </row>
    <row r="12657" ht="12.75">
      <c r="A12657" s="68"/>
    </row>
    <row r="12658" ht="12.75">
      <c r="A12658" s="68"/>
    </row>
    <row r="12659" ht="12.75">
      <c r="A12659" s="68"/>
    </row>
    <row r="12663" ht="12.75">
      <c r="A12663" s="68"/>
    </row>
    <row r="12667" ht="12.75">
      <c r="A12667" s="68"/>
    </row>
    <row r="12668" ht="12.75">
      <c r="A12668" s="68"/>
    </row>
    <row r="12669" ht="12.75">
      <c r="A12669" s="68"/>
    </row>
    <row r="12671" ht="12.75">
      <c r="A12671" s="68"/>
    </row>
    <row r="12676" ht="12.75">
      <c r="A12676" s="68"/>
    </row>
    <row r="12677" ht="12.75">
      <c r="A12677" s="68"/>
    </row>
    <row r="12678" ht="12.75">
      <c r="A12678" s="68"/>
    </row>
    <row r="12688" ht="12.75">
      <c r="A12688" s="68"/>
    </row>
    <row r="12690" ht="12.75">
      <c r="A12690" s="68"/>
    </row>
    <row r="12691" ht="12.75">
      <c r="A12691" s="68"/>
    </row>
    <row r="12692" ht="12.75">
      <c r="A12692" s="68"/>
    </row>
    <row r="12694" ht="12.75">
      <c r="A12694" s="68"/>
    </row>
    <row r="12695" ht="12.75">
      <c r="A12695" s="68"/>
    </row>
    <row r="12696" ht="12.75">
      <c r="A12696" s="68"/>
    </row>
    <row r="12698" ht="12.75">
      <c r="A12698" s="68"/>
    </row>
    <row r="12701" ht="12.75">
      <c r="A12701" s="68"/>
    </row>
    <row r="12706" ht="12.75">
      <c r="A12706" s="68"/>
    </row>
    <row r="12709" ht="12.75">
      <c r="A12709" s="68"/>
    </row>
    <row r="12715" ht="12.75">
      <c r="A12715" s="68"/>
    </row>
    <row r="12718" ht="12.75">
      <c r="A12718" s="68"/>
    </row>
    <row r="12721" ht="12.75">
      <c r="A12721" s="68"/>
    </row>
    <row r="12723" ht="12.75">
      <c r="A12723" s="68"/>
    </row>
    <row r="12725" ht="12.75">
      <c r="A12725" s="68"/>
    </row>
    <row r="12730" ht="12.75">
      <c r="A12730" s="68"/>
    </row>
    <row r="12734" ht="12.75">
      <c r="A12734" s="68"/>
    </row>
    <row r="12735" ht="12.75">
      <c r="A12735" s="68"/>
    </row>
    <row r="12736" ht="12.75">
      <c r="A12736" s="68"/>
    </row>
    <row r="12737" ht="12.75">
      <c r="A12737" s="68"/>
    </row>
    <row r="12738" ht="12.75">
      <c r="A12738" s="68"/>
    </row>
    <row r="12746" ht="12.75">
      <c r="A12746" s="68"/>
    </row>
    <row r="12747" ht="12.75">
      <c r="A12747" s="68"/>
    </row>
    <row r="12750" ht="12.75">
      <c r="A12750" s="68"/>
    </row>
    <row r="12755" ht="12.75">
      <c r="A12755" s="68"/>
    </row>
    <row r="12756" ht="12.75">
      <c r="A12756" s="68"/>
    </row>
    <row r="12757" ht="12.75">
      <c r="A12757" s="68"/>
    </row>
    <row r="12759" ht="12.75">
      <c r="A12759" s="68"/>
    </row>
    <row r="12761" ht="12.75">
      <c r="A12761" s="68"/>
    </row>
    <row r="12763" ht="12.75">
      <c r="A12763" s="68"/>
    </row>
    <row r="12764" ht="12.75">
      <c r="A12764" s="68"/>
    </row>
    <row r="12765" ht="12.75">
      <c r="A12765" s="68"/>
    </row>
    <row r="12766" ht="12.75">
      <c r="A12766" s="68"/>
    </row>
    <row r="12770" ht="12.75">
      <c r="A12770" s="68"/>
    </row>
    <row r="12771" ht="12.75">
      <c r="A12771" s="68"/>
    </row>
    <row r="12772" ht="12.75">
      <c r="A12772" s="68"/>
    </row>
    <row r="12773" ht="12.75">
      <c r="A12773" s="68"/>
    </row>
    <row r="12774" ht="12.75">
      <c r="A12774" s="68"/>
    </row>
    <row r="12775" ht="12.75">
      <c r="A12775" s="68"/>
    </row>
    <row r="12777" ht="12.75">
      <c r="A12777" s="68"/>
    </row>
    <row r="12778" ht="12.75">
      <c r="A12778" s="68"/>
    </row>
    <row r="12779" ht="12.75">
      <c r="A12779" s="68"/>
    </row>
    <row r="12780" ht="12.75">
      <c r="A12780" s="68"/>
    </row>
    <row r="12781" ht="12.75">
      <c r="A12781" s="68"/>
    </row>
    <row r="12783" ht="12.75">
      <c r="A12783" s="68"/>
    </row>
    <row r="12787" ht="12.75">
      <c r="A12787" s="68"/>
    </row>
    <row r="12788" ht="12.75">
      <c r="A12788" s="68"/>
    </row>
    <row r="12792" ht="12.75">
      <c r="A12792" s="68"/>
    </row>
    <row r="12796" ht="12.75">
      <c r="A12796" s="68"/>
    </row>
    <row r="12801" ht="12.75">
      <c r="A12801" s="68"/>
    </row>
    <row r="12802" ht="12.75">
      <c r="A12802" s="68"/>
    </row>
    <row r="12805" ht="12.75">
      <c r="A12805" s="68"/>
    </row>
    <row r="12809" ht="12.75">
      <c r="A12809" s="68"/>
    </row>
    <row r="12810" ht="12.75">
      <c r="A12810" s="68"/>
    </row>
    <row r="12811" ht="12.75">
      <c r="A12811" s="68"/>
    </row>
    <row r="12815" ht="12.75">
      <c r="A12815" s="68"/>
    </row>
    <row r="12821" ht="12.75">
      <c r="A12821" s="68"/>
    </row>
    <row r="12822" ht="12.75">
      <c r="A12822" s="68"/>
    </row>
    <row r="12834" ht="12.75">
      <c r="A12834" s="68"/>
    </row>
    <row r="12835" ht="12.75">
      <c r="A12835" s="68"/>
    </row>
    <row r="12836" ht="12.75">
      <c r="A12836" s="68"/>
    </row>
    <row r="12837" ht="12.75">
      <c r="A12837" s="68"/>
    </row>
    <row r="12843" ht="12.75">
      <c r="A12843" s="68"/>
    </row>
    <row r="12844" ht="12.75">
      <c r="A12844" s="68"/>
    </row>
    <row r="12847" ht="12.75">
      <c r="A12847" s="68"/>
    </row>
    <row r="12850" ht="12.75">
      <c r="A12850" s="68"/>
    </row>
    <row r="12852" ht="12.75">
      <c r="A12852" s="68"/>
    </row>
    <row r="12858" ht="12.75">
      <c r="A12858" s="68"/>
    </row>
    <row r="12880" ht="12.75">
      <c r="A12880" s="68"/>
    </row>
    <row r="12971" ht="12.75">
      <c r="A12971" s="68"/>
    </row>
    <row r="12989" ht="12.75">
      <c r="A12989" s="68"/>
    </row>
    <row r="12990" ht="12.75">
      <c r="A12990" s="68"/>
    </row>
    <row r="13007" ht="12.75">
      <c r="A13007" s="68"/>
    </row>
    <row r="13010" ht="12.75">
      <c r="A13010" s="68"/>
    </row>
    <row r="13012" ht="12.75">
      <c r="A13012" s="68"/>
    </row>
    <row r="13021" ht="12.75">
      <c r="A13021" s="68"/>
    </row>
    <row r="13045" ht="12.75">
      <c r="A13045" s="68"/>
    </row>
    <row r="13070" ht="12.75">
      <c r="A13070" s="68"/>
    </row>
    <row r="13071" ht="12.75">
      <c r="A13071" s="68"/>
    </row>
    <row r="13075" ht="12.75">
      <c r="A13075" s="68"/>
    </row>
    <row r="13095" ht="12.75">
      <c r="A13095" s="68"/>
    </row>
    <row r="13136" ht="12.75">
      <c r="A13136" s="68"/>
    </row>
    <row r="13153" ht="12.75">
      <c r="A13153" s="68"/>
    </row>
    <row r="13154" ht="12.75">
      <c r="A13154" s="68"/>
    </row>
    <row r="13155" ht="12.75">
      <c r="A13155" s="68"/>
    </row>
    <row r="13158" ht="12.75">
      <c r="A13158" s="68"/>
    </row>
    <row r="13160" ht="12.75">
      <c r="A13160" s="68"/>
    </row>
    <row r="13170" ht="12.75">
      <c r="A13170" s="68"/>
    </row>
    <row r="13183" ht="12.75">
      <c r="A13183" s="68"/>
    </row>
    <row r="13210" ht="12.75">
      <c r="A13210" s="68"/>
    </row>
    <row r="13259" ht="12.75">
      <c r="A13259" s="68"/>
    </row>
    <row r="13261" ht="12.75">
      <c r="A13261" s="68"/>
    </row>
    <row r="13262" ht="12.75">
      <c r="A13262" s="68"/>
    </row>
    <row r="13267" ht="12.75">
      <c r="A13267" s="68"/>
    </row>
    <row r="13276" ht="12.75">
      <c r="A13276" s="68"/>
    </row>
    <row r="13277" ht="12.75">
      <c r="A13277" s="68"/>
    </row>
    <row r="13282" ht="12.75">
      <c r="A13282" s="68"/>
    </row>
    <row r="13288" ht="12.75">
      <c r="A13288" s="68"/>
    </row>
    <row r="13291" ht="12.75">
      <c r="A13291" s="68"/>
    </row>
    <row r="13297" ht="12.75">
      <c r="A13297" s="68"/>
    </row>
    <row r="13298" ht="12.75">
      <c r="A13298" s="68"/>
    </row>
    <row r="13302" ht="12.75">
      <c r="A13302" s="68"/>
    </row>
    <row r="13304" ht="12.75">
      <c r="A13304" s="68"/>
    </row>
    <row r="13311" ht="12.75">
      <c r="A13311" s="68"/>
    </row>
    <row r="13312" ht="12.75">
      <c r="A13312" s="68"/>
    </row>
    <row r="13313" ht="12.75">
      <c r="A13313" s="68"/>
    </row>
    <row r="13317" ht="12.75">
      <c r="A13317" s="68"/>
    </row>
    <row r="13318" ht="12.75">
      <c r="A13318" s="68"/>
    </row>
    <row r="13319" ht="12.75">
      <c r="A13319" s="68"/>
    </row>
    <row r="13320" ht="12.75">
      <c r="A13320" s="68"/>
    </row>
    <row r="13321" ht="12.75">
      <c r="A13321" s="68"/>
    </row>
    <row r="13323" ht="12.75">
      <c r="A13323" s="68"/>
    </row>
    <row r="13329" ht="12.75">
      <c r="A13329" s="68"/>
    </row>
    <row r="13340" ht="12.75">
      <c r="A13340" s="68"/>
    </row>
    <row r="13341" ht="12.75">
      <c r="A13341" s="68"/>
    </row>
    <row r="13367" ht="12.75">
      <c r="A13367" s="68"/>
    </row>
    <row r="13406" ht="12.75">
      <c r="A13406" s="68"/>
    </row>
    <row r="13434" ht="12.75">
      <c r="A13434" s="68"/>
    </row>
    <row r="13444" ht="12.75">
      <c r="A13444" s="68"/>
    </row>
    <row r="13445" ht="12.75">
      <c r="A13445" s="68"/>
    </row>
    <row r="13446" ht="12.75">
      <c r="A13446" s="68"/>
    </row>
    <row r="13447" ht="12.75">
      <c r="A13447" s="68"/>
    </row>
    <row r="13449" ht="12.75">
      <c r="A13449" s="68"/>
    </row>
    <row r="13450" ht="12.75">
      <c r="A13450" s="68"/>
    </row>
    <row r="13452" ht="12.75">
      <c r="A13452" s="68"/>
    </row>
    <row r="13453" ht="12.75">
      <c r="A13453" s="68"/>
    </row>
    <row r="13454" ht="12.75">
      <c r="A13454" s="68"/>
    </row>
    <row r="13456" ht="12.75">
      <c r="A13456" s="68"/>
    </row>
    <row r="13490" ht="12.75">
      <c r="A13490" s="68"/>
    </row>
    <row r="13545" ht="12.75">
      <c r="A13545" s="68"/>
    </row>
    <row r="13546" ht="12.75">
      <c r="A13546" s="68"/>
    </row>
    <row r="13548" ht="12.75">
      <c r="A13548" s="68"/>
    </row>
    <row r="13566" ht="12.75">
      <c r="A13566" s="68"/>
    </row>
    <row r="13606" ht="12.75">
      <c r="A13606" s="68"/>
    </row>
    <row r="13641" ht="12.75">
      <c r="A13641" s="68"/>
    </row>
    <row r="13644" ht="12.75">
      <c r="A13644" s="68"/>
    </row>
    <row r="13681" ht="12.75">
      <c r="A13681" s="68"/>
    </row>
    <row r="13711" ht="12.75">
      <c r="A13711" s="68"/>
    </row>
    <row r="13749" ht="12.75">
      <c r="A13749" s="68"/>
    </row>
    <row r="13764" ht="12.75">
      <c r="A13764" s="68"/>
    </row>
    <row r="13786" ht="12.75">
      <c r="A13786" s="68"/>
    </row>
    <row r="13792" ht="12.75">
      <c r="A13792" s="68"/>
    </row>
    <row r="13804" ht="12.75">
      <c r="A13804" s="68"/>
    </row>
    <row r="13840" ht="12.75">
      <c r="A13840" s="68"/>
    </row>
    <row r="13841" ht="12.75">
      <c r="A13841" s="68"/>
    </row>
    <row r="13842" ht="12.75">
      <c r="A13842" s="68"/>
    </row>
    <row r="13843" ht="12.75">
      <c r="A13843" s="68"/>
    </row>
    <row r="13844" ht="12.75">
      <c r="A13844" s="68"/>
    </row>
    <row r="13845" ht="12.75">
      <c r="A13845" s="68"/>
    </row>
    <row r="13846" ht="12.75">
      <c r="A13846" s="68"/>
    </row>
    <row r="13847" ht="12.75">
      <c r="A13847" s="68"/>
    </row>
    <row r="13848" ht="12.75">
      <c r="A13848" s="68"/>
    </row>
    <row r="13849" ht="12.75">
      <c r="A13849" s="68"/>
    </row>
    <row r="13850" ht="12.75">
      <c r="A13850" s="68"/>
    </row>
    <row r="13851" ht="12.75">
      <c r="A13851" s="68"/>
    </row>
    <row r="13852" ht="12.75">
      <c r="A13852" s="68"/>
    </row>
    <row r="13853" ht="12.75">
      <c r="A13853" s="68"/>
    </row>
    <row r="13854" ht="12.75">
      <c r="A13854" s="68"/>
    </row>
    <row r="13855" ht="12.75">
      <c r="A13855" s="68"/>
    </row>
    <row r="13856" ht="12.75">
      <c r="A13856" s="68"/>
    </row>
    <row r="13857" ht="12.75">
      <c r="A13857" s="68"/>
    </row>
    <row r="13858" ht="12.75">
      <c r="A13858" s="68"/>
    </row>
    <row r="13859" ht="12.75">
      <c r="A13859" s="68"/>
    </row>
    <row r="13860" ht="12.75">
      <c r="A13860" s="68"/>
    </row>
    <row r="13861" ht="12.75">
      <c r="A13861" s="68"/>
    </row>
    <row r="13862" ht="12.75">
      <c r="A13862" s="68"/>
    </row>
    <row r="13863" ht="12.75">
      <c r="A13863" s="68"/>
    </row>
    <row r="13864" ht="12.75">
      <c r="A13864" s="68"/>
    </row>
    <row r="13865" ht="12.75">
      <c r="A13865" s="68"/>
    </row>
    <row r="13866" ht="12.75">
      <c r="A13866" s="68"/>
    </row>
    <row r="13867" ht="12.75">
      <c r="A13867" s="68"/>
    </row>
    <row r="13868" ht="12.75">
      <c r="A13868" s="68"/>
    </row>
    <row r="13869" ht="12.75">
      <c r="A13869" s="68"/>
    </row>
    <row r="13870" ht="12.75">
      <c r="A13870" s="68"/>
    </row>
    <row r="13871" ht="12.75">
      <c r="A13871" s="68"/>
    </row>
    <row r="13872" ht="12.75">
      <c r="A13872" s="68"/>
    </row>
    <row r="13873" ht="12.75">
      <c r="A13873" s="68"/>
    </row>
    <row r="13874" ht="12.75">
      <c r="A13874" s="68"/>
    </row>
    <row r="13875" ht="12.75">
      <c r="A13875" s="68"/>
    </row>
    <row r="13876" ht="12.75">
      <c r="A13876" s="68"/>
    </row>
    <row r="13877" ht="12.75">
      <c r="A13877" s="68"/>
    </row>
    <row r="13878" ht="12.75">
      <c r="A13878" s="68"/>
    </row>
    <row r="13879" ht="12.75">
      <c r="A13879" s="68"/>
    </row>
    <row r="13880" ht="12.75">
      <c r="A13880" s="68"/>
    </row>
    <row r="13881" ht="12.75">
      <c r="A13881" s="68"/>
    </row>
    <row r="13882" ht="12.75">
      <c r="A13882" s="68"/>
    </row>
    <row r="13883" ht="12.75">
      <c r="A13883" s="68"/>
    </row>
    <row r="13884" ht="12.75">
      <c r="A13884" s="68"/>
    </row>
    <row r="13885" ht="12.75">
      <c r="A13885" s="68"/>
    </row>
    <row r="13886" ht="12.75">
      <c r="A13886" s="68"/>
    </row>
    <row r="13887" ht="12.75">
      <c r="A13887" s="68"/>
    </row>
    <row r="13888" ht="12.75">
      <c r="A13888" s="68"/>
    </row>
    <row r="13889" ht="12.75">
      <c r="A13889" s="68"/>
    </row>
    <row r="13890" ht="12.75">
      <c r="A13890" s="68"/>
    </row>
    <row r="13892" ht="12.75">
      <c r="A13892" s="68"/>
    </row>
    <row r="13893" ht="12.75">
      <c r="A13893" s="68"/>
    </row>
    <row r="13909" ht="12.75">
      <c r="A13909" s="68"/>
    </row>
    <row r="13910" ht="12.75">
      <c r="A13910" s="68"/>
    </row>
    <row r="13911" ht="12.75">
      <c r="A13911" s="68"/>
    </row>
    <row r="13912" ht="12.75">
      <c r="A13912" s="68"/>
    </row>
    <row r="13913" ht="12.75">
      <c r="A13913" s="68"/>
    </row>
    <row r="13914" ht="12.75">
      <c r="A13914" s="68"/>
    </row>
    <row r="13915" ht="12.75">
      <c r="A13915" s="68"/>
    </row>
    <row r="13916" ht="12.75">
      <c r="A13916" s="68"/>
    </row>
    <row r="13917" ht="12.75">
      <c r="A13917" s="68"/>
    </row>
    <row r="13918" ht="12.75">
      <c r="A13918" s="68"/>
    </row>
    <row r="13919" ht="12.75">
      <c r="A13919" s="68"/>
    </row>
    <row r="13920" ht="12.75">
      <c r="A13920" s="68"/>
    </row>
    <row r="13921" ht="12.75">
      <c r="A13921" s="68"/>
    </row>
    <row r="13922" ht="12.75">
      <c r="A13922" s="68"/>
    </row>
    <row r="13923" ht="12.75">
      <c r="A13923" s="68"/>
    </row>
    <row r="13924" ht="12.75">
      <c r="A13924" s="68"/>
    </row>
    <row r="13926" ht="12.75">
      <c r="A13926" s="68"/>
    </row>
    <row r="13927" ht="12.75">
      <c r="A13927" s="68"/>
    </row>
    <row r="13928" ht="12.75">
      <c r="A13928" s="68"/>
    </row>
    <row r="13929" ht="12.75">
      <c r="A13929" s="68"/>
    </row>
    <row r="13930" ht="12.75">
      <c r="A13930" s="68"/>
    </row>
    <row r="13931" ht="12.75">
      <c r="A13931" s="68"/>
    </row>
    <row r="13932" ht="12.75">
      <c r="A13932" s="68"/>
    </row>
    <row r="13933" ht="12.75">
      <c r="A13933" s="68"/>
    </row>
    <row r="13934" ht="12.75">
      <c r="A13934" s="68"/>
    </row>
    <row r="13935" ht="12.75">
      <c r="A13935" s="68"/>
    </row>
    <row r="13936" ht="12.75">
      <c r="A13936" s="68"/>
    </row>
    <row r="13937" ht="12.75">
      <c r="A13937" s="68"/>
    </row>
    <row r="13938" ht="12.75">
      <c r="A13938" s="68"/>
    </row>
    <row r="13939" ht="12.75">
      <c r="A13939" s="68"/>
    </row>
    <row r="13940" ht="12.75">
      <c r="A13940" s="68"/>
    </row>
    <row r="13941" ht="12.75">
      <c r="A13941" s="68"/>
    </row>
    <row r="13942" ht="12.75">
      <c r="A13942" s="68"/>
    </row>
    <row r="13943" ht="12.75">
      <c r="A13943" s="68"/>
    </row>
    <row r="13944" ht="12.75">
      <c r="A13944" s="68"/>
    </row>
    <row r="13945" ht="12.75">
      <c r="A13945" s="68"/>
    </row>
    <row r="13946" ht="12.75">
      <c r="A13946" s="68"/>
    </row>
    <row r="13947" ht="12.75">
      <c r="A13947" s="68"/>
    </row>
    <row r="13948" ht="12.75">
      <c r="A13948" s="68"/>
    </row>
    <row r="13949" ht="12.75">
      <c r="A13949" s="68"/>
    </row>
    <row r="13950" ht="12.75">
      <c r="A13950" s="68"/>
    </row>
    <row r="13951" ht="12.75">
      <c r="A13951" s="68"/>
    </row>
    <row r="13952" ht="12.75">
      <c r="A13952" s="68"/>
    </row>
    <row r="13953" ht="12.75">
      <c r="A13953" s="68"/>
    </row>
    <row r="13954" ht="12.75">
      <c r="A13954" s="68"/>
    </row>
    <row r="13955" ht="12.75">
      <c r="A13955" s="68"/>
    </row>
    <row r="13956" ht="12.75">
      <c r="A13956" s="68"/>
    </row>
    <row r="13957" ht="12.75">
      <c r="A13957" s="68"/>
    </row>
    <row r="13958" ht="12.75">
      <c r="A13958" s="68"/>
    </row>
    <row r="13959" ht="12.75">
      <c r="A13959" s="68"/>
    </row>
    <row r="13960" ht="12.75">
      <c r="A13960" s="68"/>
    </row>
    <row r="13961" ht="12.75">
      <c r="A13961" s="68"/>
    </row>
    <row r="13962" ht="12.75">
      <c r="A13962" s="68"/>
    </row>
    <row r="13964" ht="12.75">
      <c r="A13964" s="68"/>
    </row>
    <row r="13965" ht="12.75">
      <c r="A13965" s="68"/>
    </row>
    <row r="13966" ht="12.75">
      <c r="A13966" s="68"/>
    </row>
    <row r="13967" ht="12.75">
      <c r="A13967" s="68"/>
    </row>
    <row r="13968" ht="12.75">
      <c r="A13968" s="68"/>
    </row>
    <row r="13969" ht="12.75">
      <c r="A13969" s="68"/>
    </row>
    <row r="13970" ht="12.75">
      <c r="A13970" s="68"/>
    </row>
    <row r="13971" ht="12.75">
      <c r="A13971" s="68"/>
    </row>
    <row r="13973" ht="12.75">
      <c r="A13973" s="68"/>
    </row>
    <row r="13975" ht="12.75">
      <c r="A13975" s="68"/>
    </row>
    <row r="13976" ht="12.75">
      <c r="A13976" s="68"/>
    </row>
    <row r="13977" ht="12.75">
      <c r="A13977" s="68"/>
    </row>
    <row r="13978" ht="12.75">
      <c r="A13978" s="68"/>
    </row>
    <row r="13979" ht="12.75">
      <c r="A13979" s="68"/>
    </row>
    <row r="13980" ht="12.75">
      <c r="A13980" s="68"/>
    </row>
    <row r="13981" ht="12.75">
      <c r="A13981" s="68"/>
    </row>
    <row r="13982" ht="12.75">
      <c r="A13982" s="68"/>
    </row>
    <row r="13983" ht="12.75">
      <c r="A13983" s="68"/>
    </row>
    <row r="13984" ht="12.75">
      <c r="A13984" s="68"/>
    </row>
    <row r="13985" ht="12.75">
      <c r="A13985" s="68"/>
    </row>
    <row r="13986" ht="12.75">
      <c r="A13986" s="68"/>
    </row>
    <row r="13987" ht="12.75">
      <c r="A13987" s="68"/>
    </row>
    <row r="13989" ht="12.75">
      <c r="A13989" s="68"/>
    </row>
    <row r="13990" ht="12.75">
      <c r="A13990" s="68"/>
    </row>
    <row r="13991" ht="12.75">
      <c r="A13991" s="68"/>
    </row>
    <row r="13992" ht="12.75">
      <c r="A13992" s="68"/>
    </row>
    <row r="13994" ht="12.75">
      <c r="A13994" s="68"/>
    </row>
    <row r="13995" ht="12.75">
      <c r="A13995" s="68"/>
    </row>
    <row r="13996" ht="12.75">
      <c r="A13996" s="68"/>
    </row>
    <row r="13997" ht="12.75">
      <c r="A13997" s="68"/>
    </row>
    <row r="13998" ht="12.75">
      <c r="A13998" s="68"/>
    </row>
    <row r="13999" ht="12.75">
      <c r="A13999" s="68"/>
    </row>
    <row r="14000" ht="12.75">
      <c r="A14000" s="68"/>
    </row>
    <row r="14001" ht="12.75">
      <c r="A14001" s="68"/>
    </row>
    <row r="14002" ht="12.75">
      <c r="A14002" s="68"/>
    </row>
    <row r="14003" ht="12.75">
      <c r="A14003" s="68"/>
    </row>
    <row r="14004" ht="12.75">
      <c r="A14004" s="68"/>
    </row>
    <row r="14005" ht="12.75">
      <c r="A14005" s="68"/>
    </row>
    <row r="14006" ht="12.75">
      <c r="A14006" s="68"/>
    </row>
    <row r="14007" ht="12.75">
      <c r="A14007" s="68"/>
    </row>
    <row r="14008" ht="12.75">
      <c r="A14008" s="68"/>
    </row>
    <row r="14009" ht="12.75">
      <c r="A14009" s="68"/>
    </row>
    <row r="14010" ht="12.75">
      <c r="A14010" s="68"/>
    </row>
    <row r="14011" ht="12.75">
      <c r="A14011" s="68"/>
    </row>
    <row r="14012" ht="12.75">
      <c r="A14012" s="68"/>
    </row>
    <row r="14013" ht="12.75">
      <c r="A14013" s="68"/>
    </row>
    <row r="14014" ht="12.75">
      <c r="A14014" s="68"/>
    </row>
    <row r="14015" ht="12.75">
      <c r="A14015" s="68"/>
    </row>
    <row r="14016" ht="12.75">
      <c r="A14016" s="68"/>
    </row>
    <row r="14017" ht="12.75">
      <c r="A14017" s="68"/>
    </row>
    <row r="14018" ht="12.75">
      <c r="A14018" s="68"/>
    </row>
    <row r="14019" ht="12.75">
      <c r="A14019" s="68"/>
    </row>
    <row r="14020" ht="12.75">
      <c r="A14020" s="68"/>
    </row>
    <row r="14022" ht="12.75">
      <c r="A14022" s="68"/>
    </row>
    <row r="14023" ht="12.75">
      <c r="A14023" s="68"/>
    </row>
    <row r="14024" ht="12.75">
      <c r="A14024" s="68"/>
    </row>
    <row r="14025" ht="12.75">
      <c r="A14025" s="68"/>
    </row>
    <row r="14026" ht="12.75">
      <c r="A14026" s="68"/>
    </row>
    <row r="14027" ht="12.75">
      <c r="A14027" s="68"/>
    </row>
    <row r="14028" ht="12.75">
      <c r="A14028" s="68"/>
    </row>
    <row r="14029" ht="12.75">
      <c r="A14029" s="68"/>
    </row>
    <row r="14030" ht="12.75">
      <c r="A14030" s="68"/>
    </row>
    <row r="14031" ht="12.75">
      <c r="A14031" s="68"/>
    </row>
    <row r="14032" ht="12.75">
      <c r="A14032" s="68"/>
    </row>
    <row r="14033" ht="12.75">
      <c r="A14033" s="68"/>
    </row>
    <row r="14034" ht="12.75">
      <c r="A14034" s="68"/>
    </row>
    <row r="14035" ht="12.75">
      <c r="A14035" s="68"/>
    </row>
    <row r="14036" ht="12.75">
      <c r="A14036" s="68"/>
    </row>
    <row r="14037" ht="12.75">
      <c r="A14037" s="68"/>
    </row>
    <row r="14038" ht="12.75">
      <c r="A14038" s="68"/>
    </row>
    <row r="14039" ht="12.75">
      <c r="A14039" s="68"/>
    </row>
    <row r="14040" ht="12.75">
      <c r="A14040" s="68"/>
    </row>
    <row r="14041" ht="12.75">
      <c r="A14041" s="68"/>
    </row>
    <row r="14042" ht="12.75">
      <c r="A14042" s="68"/>
    </row>
    <row r="14043" ht="12.75">
      <c r="A14043" s="68"/>
    </row>
    <row r="14045" ht="12.75">
      <c r="A14045" s="68"/>
    </row>
    <row r="14046" ht="12.75">
      <c r="A14046" s="68"/>
    </row>
    <row r="14047" ht="12.75">
      <c r="A14047" s="68"/>
    </row>
    <row r="14062" ht="12.75">
      <c r="A14062" s="68"/>
    </row>
    <row r="14122" ht="12.75">
      <c r="A14122" s="68"/>
    </row>
    <row r="14126" ht="12.75">
      <c r="A14126" s="68"/>
    </row>
    <row r="14127" ht="12.75">
      <c r="A14127" s="68"/>
    </row>
    <row r="14128" ht="12.75">
      <c r="A14128" s="68"/>
    </row>
    <row r="14129" ht="12.75">
      <c r="A14129" s="68"/>
    </row>
    <row r="14130" ht="12.75">
      <c r="A14130" s="68"/>
    </row>
    <row r="14131" ht="12.75">
      <c r="A14131" s="68"/>
    </row>
    <row r="14132" ht="12.75">
      <c r="A14132" s="68"/>
    </row>
    <row r="14133" ht="12.75">
      <c r="A14133" s="68"/>
    </row>
    <row r="14134" ht="12.75">
      <c r="A14134" s="68"/>
    </row>
    <row r="14135" ht="12.75">
      <c r="A14135" s="68"/>
    </row>
    <row r="14136" ht="12.75">
      <c r="A14136" s="68"/>
    </row>
    <row r="14137" ht="12.75">
      <c r="A14137" s="68"/>
    </row>
    <row r="14138" ht="12.75">
      <c r="A14138" s="68"/>
    </row>
    <row r="14139" ht="12.75">
      <c r="A14139" s="68"/>
    </row>
    <row r="14140" ht="12.75">
      <c r="A14140" s="68"/>
    </row>
    <row r="14141" ht="12.75">
      <c r="A14141" s="68"/>
    </row>
    <row r="14142" ht="12.75">
      <c r="A14142" s="68"/>
    </row>
    <row r="14143" ht="12.75">
      <c r="A14143" s="68"/>
    </row>
    <row r="14144" ht="12.75">
      <c r="A14144" s="68"/>
    </row>
    <row r="14145" ht="12.75">
      <c r="A14145" s="68"/>
    </row>
    <row r="14146" ht="12.75">
      <c r="A14146" s="68"/>
    </row>
    <row r="14147" ht="12.75">
      <c r="A14147" s="68"/>
    </row>
    <row r="14168" ht="12.75">
      <c r="A14168" s="68"/>
    </row>
    <row r="14191" ht="12.75">
      <c r="A14191" s="68"/>
    </row>
    <row r="14213" ht="12.75">
      <c r="A14213" s="68"/>
    </row>
    <row r="14249" ht="12.75">
      <c r="A14249" s="68"/>
    </row>
    <row r="14250" ht="12.75">
      <c r="A14250" s="68"/>
    </row>
    <row r="14251" ht="12.75">
      <c r="A14251" s="68"/>
    </row>
    <row r="14252" ht="12.75">
      <c r="A14252" s="68"/>
    </row>
    <row r="14253" ht="12.75">
      <c r="A14253" s="68"/>
    </row>
    <row r="14254" ht="12.75">
      <c r="A14254" s="68"/>
    </row>
    <row r="14255" ht="12.75">
      <c r="A14255" s="68"/>
    </row>
    <row r="14256" ht="12.75">
      <c r="A14256" s="68"/>
    </row>
    <row r="14257" ht="12.75">
      <c r="A14257" s="68"/>
    </row>
    <row r="14258" ht="12.75">
      <c r="A14258" s="68"/>
    </row>
    <row r="14259" ht="12.75">
      <c r="A14259" s="68"/>
    </row>
    <row r="14260" ht="12.75">
      <c r="A14260" s="68"/>
    </row>
    <row r="14261" ht="12.75">
      <c r="A14261" s="68"/>
    </row>
    <row r="14262" ht="12.75">
      <c r="A14262" s="68"/>
    </row>
    <row r="14263" ht="12.75">
      <c r="A14263" s="68"/>
    </row>
    <row r="14308" ht="12.75">
      <c r="A14308" s="68"/>
    </row>
    <row r="14361" ht="12.75">
      <c r="A14361" s="68"/>
    </row>
    <row r="14367" ht="12.75">
      <c r="A14367" s="68"/>
    </row>
    <row r="14372" ht="12.75">
      <c r="A14372" s="68"/>
    </row>
    <row r="14373" ht="12.75">
      <c r="A14373" s="68"/>
    </row>
    <row r="14374" ht="12.75">
      <c r="A14374" s="68"/>
    </row>
    <row r="14375" ht="12.75">
      <c r="A14375" s="68"/>
    </row>
    <row r="14376" ht="12.75">
      <c r="A14376" s="68"/>
    </row>
    <row r="14377" ht="12.75">
      <c r="A14377" s="68"/>
    </row>
    <row r="14378" ht="12.75">
      <c r="A14378" s="68"/>
    </row>
    <row r="14379" ht="12.75">
      <c r="A14379" s="68"/>
    </row>
    <row r="14380" ht="12.75">
      <c r="A14380" s="68"/>
    </row>
    <row r="14381" ht="12.75">
      <c r="A14381" s="68"/>
    </row>
    <row r="14383" ht="12.75">
      <c r="A14383" s="68"/>
    </row>
    <row r="14384" ht="12.75">
      <c r="A14384" s="68"/>
    </row>
    <row r="14385" ht="12.75">
      <c r="A14385" s="68"/>
    </row>
    <row r="14386" ht="12.75">
      <c r="A14386" s="68"/>
    </row>
    <row r="14589" ht="12.75">
      <c r="A14589" s="68"/>
    </row>
    <row r="14605" ht="12.75">
      <c r="A14605" s="68"/>
    </row>
    <row r="14611" ht="12.75">
      <c r="A14611" s="68"/>
    </row>
    <row r="14743" ht="12.75">
      <c r="A14743" s="68"/>
    </row>
    <row r="14753" ht="12.75">
      <c r="A14753" s="68"/>
    </row>
    <row r="14818" ht="12.75">
      <c r="A14818" s="68"/>
    </row>
    <row r="14819" ht="12.75">
      <c r="A14819" s="68"/>
    </row>
    <row r="14820" ht="12.75">
      <c r="A14820" s="68"/>
    </row>
    <row r="14821" ht="12.75">
      <c r="A14821" s="68"/>
    </row>
    <row r="14822" ht="12.75">
      <c r="A14822" s="68"/>
    </row>
    <row r="14823" ht="12.75">
      <c r="A14823" s="68"/>
    </row>
    <row r="14824" ht="12.75">
      <c r="A14824" s="68"/>
    </row>
    <row r="14825" ht="12.75">
      <c r="A14825" s="68"/>
    </row>
    <row r="14826" ht="12.75">
      <c r="A14826" s="68"/>
    </row>
    <row r="14827" ht="12.75">
      <c r="A14827" s="68"/>
    </row>
    <row r="14828" ht="12.75">
      <c r="A14828" s="68"/>
    </row>
    <row r="14829" ht="12.75">
      <c r="A14829" s="68"/>
    </row>
    <row r="14830" ht="12.75">
      <c r="A14830" s="68"/>
    </row>
    <row r="14834" ht="12.75">
      <c r="A14834" s="68"/>
    </row>
    <row r="14864" ht="12.75">
      <c r="A14864" s="68"/>
    </row>
    <row r="14873" ht="12.75">
      <c r="A14873" s="68"/>
    </row>
    <row r="14874" ht="12.75">
      <c r="A14874" s="68"/>
    </row>
    <row r="14875" ht="12.75">
      <c r="A14875" s="68"/>
    </row>
    <row r="14876" ht="12.75">
      <c r="A14876" s="68"/>
    </row>
    <row r="14877" ht="12.75">
      <c r="A14877" s="68"/>
    </row>
    <row r="14878" ht="12.75">
      <c r="A14878" s="68"/>
    </row>
    <row r="14879" ht="12.75">
      <c r="A14879" s="68"/>
    </row>
    <row r="14880" ht="12.75">
      <c r="A14880" s="68"/>
    </row>
    <row r="14881" ht="12.75">
      <c r="A14881" s="68"/>
    </row>
    <row r="14882" ht="12.75">
      <c r="A14882" s="68"/>
    </row>
    <row r="14883" ht="12.75">
      <c r="A14883" s="68"/>
    </row>
    <row r="14884" ht="12.75">
      <c r="A14884" s="68"/>
    </row>
    <row r="14886" ht="12.75">
      <c r="A14886" s="68"/>
    </row>
    <row r="14887" ht="12.75">
      <c r="A14887" s="68"/>
    </row>
    <row r="14888" ht="12.75">
      <c r="A14888" s="68"/>
    </row>
    <row r="14889" ht="12.75">
      <c r="A14889" s="68"/>
    </row>
    <row r="14890" ht="12.75">
      <c r="A14890" s="68"/>
    </row>
    <row r="14891" ht="12.75">
      <c r="A14891" s="68"/>
    </row>
    <row r="14892" ht="12.75">
      <c r="A14892" s="68"/>
    </row>
    <row r="14893" ht="12.75">
      <c r="A14893" s="68"/>
    </row>
    <row r="14894" ht="12.75">
      <c r="A14894" s="68"/>
    </row>
    <row r="14895" ht="12.75">
      <c r="A14895" s="68"/>
    </row>
    <row r="14896" ht="12.75">
      <c r="A14896" s="68"/>
    </row>
    <row r="14897" ht="12.75">
      <c r="A14897" s="68"/>
    </row>
    <row r="14898" ht="12.75">
      <c r="A14898" s="68"/>
    </row>
    <row r="14899" ht="12.75">
      <c r="A14899" s="68"/>
    </row>
    <row r="14900" ht="12.75">
      <c r="A14900" s="68"/>
    </row>
    <row r="14901" ht="12.75">
      <c r="A14901" s="68"/>
    </row>
    <row r="14902" ht="12.75">
      <c r="A14902" s="68"/>
    </row>
    <row r="14903" ht="12.75">
      <c r="A14903" s="68"/>
    </row>
    <row r="14906" ht="12.75">
      <c r="A14906" s="68"/>
    </row>
    <row r="14907" ht="12.75">
      <c r="A14907" s="68"/>
    </row>
    <row r="14908" ht="12.75">
      <c r="A14908" s="68"/>
    </row>
    <row r="14909" ht="12.75">
      <c r="A14909" s="68"/>
    </row>
    <row r="14910" ht="12.75">
      <c r="A14910" s="68"/>
    </row>
    <row r="14911" ht="12.75">
      <c r="A14911" s="68"/>
    </row>
    <row r="14912" ht="12.75">
      <c r="A14912" s="68"/>
    </row>
    <row r="14913" ht="12.75">
      <c r="A14913" s="68"/>
    </row>
    <row r="14914" ht="12.75">
      <c r="A14914" s="68"/>
    </row>
    <row r="14915" ht="12.75">
      <c r="A14915" s="68"/>
    </row>
    <row r="14916" ht="12.75">
      <c r="A14916" s="68"/>
    </row>
    <row r="14917" ht="12.75">
      <c r="A14917" s="68"/>
    </row>
    <row r="14918" ht="12.75">
      <c r="A14918" s="68"/>
    </row>
    <row r="14919" ht="12.75">
      <c r="A14919" s="68"/>
    </row>
    <row r="14920" ht="12.75">
      <c r="A14920" s="68"/>
    </row>
    <row r="14921" ht="12.75">
      <c r="A14921" s="68"/>
    </row>
    <row r="14922" ht="12.75">
      <c r="A14922" s="68"/>
    </row>
    <row r="14923" ht="12.75">
      <c r="A14923" s="68"/>
    </row>
    <row r="14924" ht="12.75">
      <c r="A14924" s="68"/>
    </row>
    <row r="14925" ht="12.75">
      <c r="A14925" s="68"/>
    </row>
    <row r="14926" ht="12.75">
      <c r="A14926" s="68"/>
    </row>
    <row r="14927" ht="12.75">
      <c r="A14927" s="68"/>
    </row>
    <row r="14928" ht="12.75">
      <c r="A14928" s="68"/>
    </row>
    <row r="14929" ht="12.75">
      <c r="A14929" s="68"/>
    </row>
    <row r="14930" ht="12.75">
      <c r="A14930" s="68"/>
    </row>
    <row r="14931" ht="12.75">
      <c r="A14931" s="68"/>
    </row>
    <row r="14932" ht="12.75">
      <c r="A14932" s="68"/>
    </row>
    <row r="14933" ht="12.75">
      <c r="A14933" s="68"/>
    </row>
    <row r="14934" ht="12.75">
      <c r="A14934" s="68"/>
    </row>
    <row r="14935" ht="12.75">
      <c r="A14935" s="68"/>
    </row>
    <row r="14936" ht="12.75">
      <c r="A14936" s="68"/>
    </row>
    <row r="14937" ht="12.75">
      <c r="A14937" s="68"/>
    </row>
    <row r="14938" ht="12.75">
      <c r="A14938" s="68"/>
    </row>
    <row r="14939" ht="12.75">
      <c r="A14939" s="68"/>
    </row>
    <row r="14940" ht="12.75">
      <c r="A14940" s="68"/>
    </row>
    <row r="14941" ht="12.75">
      <c r="A14941" s="68"/>
    </row>
    <row r="14942" ht="12.75">
      <c r="A14942" s="68"/>
    </row>
    <row r="14944" ht="12.75">
      <c r="A14944" s="68"/>
    </row>
    <row r="14945" ht="12.75">
      <c r="A14945" s="68"/>
    </row>
    <row r="14946" ht="12.75">
      <c r="A14946" s="68"/>
    </row>
    <row r="14947" ht="12.75">
      <c r="A14947" s="68"/>
    </row>
    <row r="14948" ht="12.75">
      <c r="A14948" s="68"/>
    </row>
    <row r="14949" ht="12.75">
      <c r="A14949" s="68"/>
    </row>
    <row r="14950" ht="12.75">
      <c r="A14950" s="68"/>
    </row>
    <row r="14951" ht="12.75">
      <c r="A14951" s="68"/>
    </row>
    <row r="14952" ht="12.75">
      <c r="A14952" s="68"/>
    </row>
    <row r="14953" ht="12.75">
      <c r="A14953" s="68"/>
    </row>
    <row r="14954" ht="12.75">
      <c r="A14954" s="68"/>
    </row>
    <row r="14955" ht="12.75">
      <c r="A14955" s="68"/>
    </row>
    <row r="14956" ht="12.75">
      <c r="A14956" s="68"/>
    </row>
    <row r="14957" ht="12.75">
      <c r="A14957" s="68"/>
    </row>
    <row r="14958" ht="12.75">
      <c r="A14958" s="68"/>
    </row>
    <row r="14959" ht="12.75">
      <c r="A14959" s="68"/>
    </row>
    <row r="14960" ht="12.75">
      <c r="A14960" s="68"/>
    </row>
    <row r="14961" ht="12.75">
      <c r="A14961" s="68"/>
    </row>
    <row r="14962" ht="12.75">
      <c r="A14962" s="68"/>
    </row>
    <row r="14963" ht="12.75">
      <c r="A14963" s="68"/>
    </row>
    <row r="14964" ht="12.75">
      <c r="A14964" s="68"/>
    </row>
    <row r="14965" ht="12.75">
      <c r="A14965" s="68"/>
    </row>
    <row r="14966" ht="12.75">
      <c r="A14966" s="68"/>
    </row>
    <row r="14967" ht="12.75">
      <c r="A14967" s="68"/>
    </row>
    <row r="14968" ht="12.75">
      <c r="A14968" s="68"/>
    </row>
    <row r="14969" ht="12.75">
      <c r="A14969" s="68"/>
    </row>
    <row r="14970" ht="12.75">
      <c r="A14970" s="68"/>
    </row>
    <row r="14971" ht="12.75">
      <c r="A14971" s="68"/>
    </row>
    <row r="14972" ht="12.75">
      <c r="A14972" s="68"/>
    </row>
    <row r="14973" ht="12.75">
      <c r="A14973" s="68"/>
    </row>
    <row r="14974" ht="12.75">
      <c r="A14974" s="68"/>
    </row>
    <row r="14976" ht="12.75">
      <c r="A14976" s="68"/>
    </row>
    <row r="14977" ht="12.75">
      <c r="A14977" s="68"/>
    </row>
    <row r="14978" ht="12.75">
      <c r="A14978" s="68"/>
    </row>
    <row r="14980" ht="12.75">
      <c r="A14980" s="68"/>
    </row>
    <row r="14981" ht="12.75">
      <c r="A14981" s="68"/>
    </row>
    <row r="14982" ht="12.75">
      <c r="A14982" s="68"/>
    </row>
    <row r="14983" ht="12.75">
      <c r="A14983" s="68"/>
    </row>
    <row r="14984" ht="12.75">
      <c r="A14984" s="68"/>
    </row>
    <row r="14985" ht="12.75">
      <c r="A14985" s="68"/>
    </row>
    <row r="14986" ht="12.75">
      <c r="A14986" s="68"/>
    </row>
    <row r="14987" ht="12.75">
      <c r="A14987" s="68"/>
    </row>
    <row r="14988" ht="12.75">
      <c r="A14988" s="68"/>
    </row>
    <row r="14989" ht="12.75">
      <c r="A14989" s="68"/>
    </row>
    <row r="14990" ht="12.75">
      <c r="A14990" s="68"/>
    </row>
    <row r="14991" ht="12.75">
      <c r="A14991" s="68"/>
    </row>
    <row r="14992" ht="12.75">
      <c r="A14992" s="68"/>
    </row>
    <row r="14993" ht="12.75">
      <c r="A14993" s="68"/>
    </row>
    <row r="14994" ht="12.75">
      <c r="A14994" s="68"/>
    </row>
    <row r="14998" ht="12.75">
      <c r="A14998" s="68"/>
    </row>
    <row r="14999" ht="12.75">
      <c r="A14999" s="68"/>
    </row>
    <row r="15000" ht="12.75">
      <c r="A15000" s="68"/>
    </row>
    <row r="15002" ht="12.75">
      <c r="A15002" s="68"/>
    </row>
    <row r="15003" ht="12.75">
      <c r="A15003" s="68"/>
    </row>
    <row r="15004" ht="12.75">
      <c r="A15004" s="68"/>
    </row>
    <row r="15027" ht="12.75">
      <c r="A15027" s="68"/>
    </row>
    <row r="15043" ht="12.75">
      <c r="A15043" s="68"/>
    </row>
    <row r="15045" ht="12.75">
      <c r="A15045" s="68"/>
    </row>
    <row r="15050" ht="12.75">
      <c r="A15050" s="68"/>
    </row>
    <row r="15051" ht="12.75">
      <c r="A15051" s="68"/>
    </row>
    <row r="15052" ht="12.75">
      <c r="A15052" s="68"/>
    </row>
    <row r="15053" ht="12.75">
      <c r="A15053" s="68"/>
    </row>
    <row r="15054" ht="12.75">
      <c r="A15054" s="68"/>
    </row>
    <row r="15055" ht="12.75">
      <c r="A15055" s="68"/>
    </row>
    <row r="15056" ht="12.75">
      <c r="A15056" s="68"/>
    </row>
    <row r="15057" ht="12.75">
      <c r="A15057" s="68"/>
    </row>
    <row r="15058" ht="12.75">
      <c r="A15058" s="68"/>
    </row>
    <row r="15059" ht="12.75">
      <c r="A15059" s="68"/>
    </row>
    <row r="15060" ht="12.75">
      <c r="A15060" s="68"/>
    </row>
    <row r="15061" ht="12.75">
      <c r="A15061" s="68"/>
    </row>
    <row r="15062" ht="12.75">
      <c r="A15062" s="68"/>
    </row>
    <row r="15063" ht="12.75">
      <c r="A15063" s="68"/>
    </row>
    <row r="15064" ht="12.75">
      <c r="A15064" s="68"/>
    </row>
    <row r="15065" ht="12.75">
      <c r="A15065" s="68"/>
    </row>
    <row r="15066" ht="12.75">
      <c r="A15066" s="68"/>
    </row>
    <row r="15067" ht="12.75">
      <c r="A15067" s="68"/>
    </row>
    <row r="15068" ht="12.75">
      <c r="A15068" s="68"/>
    </row>
    <row r="15069" ht="12.75">
      <c r="A15069" s="68"/>
    </row>
    <row r="15070" ht="12.75">
      <c r="A15070" s="68"/>
    </row>
    <row r="15071" ht="12.75">
      <c r="A15071" s="68"/>
    </row>
    <row r="15072" ht="12.75">
      <c r="A15072" s="68"/>
    </row>
    <row r="15073" ht="12.75">
      <c r="A15073" s="68"/>
    </row>
    <row r="15074" ht="12.75">
      <c r="A15074" s="68"/>
    </row>
    <row r="15075" ht="12.75">
      <c r="A15075" s="68"/>
    </row>
    <row r="15076" ht="12.75">
      <c r="A15076" s="68"/>
    </row>
    <row r="15077" ht="12.75">
      <c r="A15077" s="68"/>
    </row>
    <row r="15078" ht="12.75">
      <c r="A15078" s="68"/>
    </row>
    <row r="15079" ht="12.75">
      <c r="A15079" s="68"/>
    </row>
    <row r="15081" ht="12.75">
      <c r="A15081" s="68"/>
    </row>
    <row r="15082" ht="12.75">
      <c r="A15082" s="68"/>
    </row>
    <row r="15083" ht="12.75">
      <c r="A15083" s="68"/>
    </row>
    <row r="15084" ht="12.75">
      <c r="A15084" s="68"/>
    </row>
    <row r="15085" ht="12.75">
      <c r="A15085" s="68"/>
    </row>
    <row r="15087" ht="12.75">
      <c r="A15087" s="68"/>
    </row>
    <row r="15088" ht="12.75">
      <c r="A15088" s="68"/>
    </row>
    <row r="15089" ht="12.75">
      <c r="A15089" s="68"/>
    </row>
    <row r="15090" ht="12.75">
      <c r="A15090" s="68"/>
    </row>
    <row r="15091" ht="12.75">
      <c r="A15091" s="68"/>
    </row>
    <row r="15093" ht="12.75">
      <c r="A15093" s="68"/>
    </row>
    <row r="15094" ht="12.75">
      <c r="A15094" s="68"/>
    </row>
    <row r="15095" ht="12.75">
      <c r="A15095" s="68"/>
    </row>
    <row r="15096" ht="12.75">
      <c r="A15096" s="68"/>
    </row>
    <row r="15097" ht="12.75">
      <c r="A15097" s="68"/>
    </row>
    <row r="15098" ht="12.75">
      <c r="A15098" s="68"/>
    </row>
    <row r="15099" ht="12.75">
      <c r="A15099" s="68"/>
    </row>
    <row r="15100" ht="12.75">
      <c r="A15100" s="68"/>
    </row>
    <row r="15101" ht="12.75">
      <c r="A15101" s="68"/>
    </row>
    <row r="15102" ht="12.75">
      <c r="A15102" s="68"/>
    </row>
    <row r="15103" ht="12.75">
      <c r="A15103" s="68"/>
    </row>
    <row r="15104" ht="12.75">
      <c r="A15104" s="68"/>
    </row>
    <row r="15105" ht="12.75">
      <c r="A15105" s="68"/>
    </row>
    <row r="15106" ht="12.75">
      <c r="A15106" s="68"/>
    </row>
    <row r="15107" ht="12.75">
      <c r="A15107" s="68"/>
    </row>
    <row r="15109" ht="12.75">
      <c r="A15109" s="68"/>
    </row>
    <row r="15111" ht="12.75">
      <c r="A15111" s="68"/>
    </row>
    <row r="15112" ht="12.75">
      <c r="A15112" s="68"/>
    </row>
    <row r="15113" ht="12.75">
      <c r="A15113" s="68"/>
    </row>
    <row r="15114" ht="12.75">
      <c r="A15114" s="68"/>
    </row>
    <row r="15117" ht="12.75">
      <c r="A15117" s="68"/>
    </row>
    <row r="15118" ht="12.75">
      <c r="A15118" s="68"/>
    </row>
    <row r="15120" ht="12.75">
      <c r="A15120" s="68"/>
    </row>
    <row r="15121" ht="12.75">
      <c r="A15121" s="68"/>
    </row>
    <row r="15122" ht="12.75">
      <c r="A15122" s="68"/>
    </row>
    <row r="15123" ht="12.75">
      <c r="A15123" s="68"/>
    </row>
    <row r="15124" ht="12.75">
      <c r="A15124" s="68"/>
    </row>
    <row r="15125" ht="12.75">
      <c r="A15125" s="68"/>
    </row>
    <row r="15126" ht="12.75">
      <c r="A15126" s="68"/>
    </row>
    <row r="15127" ht="12.75">
      <c r="A15127" s="68"/>
    </row>
    <row r="15128" ht="12.75">
      <c r="A15128" s="68"/>
    </row>
    <row r="15129" ht="12.75">
      <c r="A15129" s="68"/>
    </row>
    <row r="15130" ht="12.75">
      <c r="A15130" s="68"/>
    </row>
    <row r="15131" ht="12.75">
      <c r="A15131" s="68"/>
    </row>
    <row r="15213" ht="12.75">
      <c r="A15213" s="68"/>
    </row>
    <row r="15250" ht="12.75">
      <c r="A15250" s="68"/>
    </row>
    <row r="15251" ht="12.75">
      <c r="A15251" s="68"/>
    </row>
    <row r="15252" ht="12.75">
      <c r="A15252" s="68"/>
    </row>
    <row r="15254" ht="12.75">
      <c r="A15254" s="68"/>
    </row>
    <row r="15256" ht="12.75">
      <c r="A15256" s="68"/>
    </row>
    <row r="15257" ht="12.75">
      <c r="A15257" s="68"/>
    </row>
    <row r="15258" ht="12.75">
      <c r="A15258" s="68"/>
    </row>
    <row r="15259" ht="12.75">
      <c r="A15259" s="68"/>
    </row>
    <row r="15260" ht="12.75">
      <c r="A15260" s="68"/>
    </row>
    <row r="15261" ht="12.75">
      <c r="A15261" s="68"/>
    </row>
    <row r="15262" ht="12.75">
      <c r="A15262" s="68"/>
    </row>
    <row r="15264" ht="12.75">
      <c r="A15264" s="68"/>
    </row>
    <row r="15267" ht="12.75">
      <c r="A15267" s="68"/>
    </row>
    <row r="15268" ht="12.75">
      <c r="A15268" s="68"/>
    </row>
    <row r="15270" ht="12.75">
      <c r="A15270" s="68"/>
    </row>
    <row r="15272" ht="12.75">
      <c r="A15272" s="68"/>
    </row>
    <row r="15273" ht="12.75">
      <c r="A15273" s="68"/>
    </row>
    <row r="15276" ht="12.75">
      <c r="A15276" s="68"/>
    </row>
    <row r="15281" ht="12.75">
      <c r="A15281" s="68"/>
    </row>
    <row r="15282" ht="12.75">
      <c r="A15282" s="68"/>
    </row>
    <row r="15286" ht="12.75">
      <c r="A15286" s="68"/>
    </row>
    <row r="15290" ht="12.75">
      <c r="A15290" s="68"/>
    </row>
    <row r="15291" ht="12.75">
      <c r="A15291" s="68"/>
    </row>
    <row r="15318" ht="12.75">
      <c r="A15318" s="68"/>
    </row>
    <row r="15327" ht="12.75">
      <c r="A15327" s="68"/>
    </row>
    <row r="15376" ht="12.75">
      <c r="A15376" s="68"/>
    </row>
    <row r="15455" ht="12.75">
      <c r="A15455" s="68"/>
    </row>
    <row r="15615" ht="12.75">
      <c r="A15615" s="68"/>
    </row>
    <row r="15667" ht="12.75">
      <c r="A15667" s="68"/>
    </row>
    <row r="15815" ht="12.75">
      <c r="A15815" s="68"/>
    </row>
    <row r="15830" ht="12.75">
      <c r="A15830" s="68"/>
    </row>
    <row r="15856" ht="12.75">
      <c r="A15856" s="68"/>
    </row>
    <row r="15904" ht="12.75">
      <c r="A15904" s="68"/>
    </row>
    <row r="15905" ht="12.75">
      <c r="A15905" s="68"/>
    </row>
    <row r="15907" ht="12.75">
      <c r="A15907" s="68"/>
    </row>
    <row r="15971" ht="12.75">
      <c r="A15971" s="68"/>
    </row>
    <row r="15972" ht="12.75">
      <c r="A15972" s="68"/>
    </row>
    <row r="15973" ht="12.75">
      <c r="A15973" s="68"/>
    </row>
    <row r="15974" ht="12.75">
      <c r="A15974" s="68"/>
    </row>
    <row r="15975" ht="12.75">
      <c r="A15975" s="68"/>
    </row>
    <row r="15976" ht="12.75">
      <c r="A15976" s="68"/>
    </row>
    <row r="15977" ht="12.75">
      <c r="A15977" s="68"/>
    </row>
    <row r="15978" ht="12.75">
      <c r="A15978" s="68"/>
    </row>
    <row r="15979" ht="12.75">
      <c r="A15979" s="68"/>
    </row>
    <row r="15980" ht="12.75">
      <c r="A15980" s="68"/>
    </row>
    <row r="15981" ht="12.75">
      <c r="A15981" s="68"/>
    </row>
    <row r="15982" ht="12.75">
      <c r="A15982" s="68"/>
    </row>
    <row r="15983" ht="12.75">
      <c r="A15983" s="68"/>
    </row>
    <row r="15984" ht="12.75">
      <c r="A15984" s="68"/>
    </row>
    <row r="15985" ht="12.75">
      <c r="A15985" s="68"/>
    </row>
    <row r="15986" ht="12.75">
      <c r="A15986" s="68"/>
    </row>
    <row r="15987" ht="12.75">
      <c r="A15987" s="68"/>
    </row>
    <row r="15988" ht="12.75">
      <c r="A15988" s="68"/>
    </row>
    <row r="15989" ht="12.75">
      <c r="A15989" s="68"/>
    </row>
    <row r="15990" ht="12.75">
      <c r="A15990" s="68"/>
    </row>
    <row r="15991" ht="12.75">
      <c r="A15991" s="68"/>
    </row>
    <row r="15992" ht="12.75">
      <c r="A15992" s="68"/>
    </row>
    <row r="15993" ht="12.75">
      <c r="A15993" s="68"/>
    </row>
    <row r="15994" ht="12.75">
      <c r="A15994" s="68"/>
    </row>
    <row r="15995" ht="12.75">
      <c r="A15995" s="68"/>
    </row>
    <row r="15996" ht="12.75">
      <c r="A15996" s="68"/>
    </row>
    <row r="15997" ht="12.75">
      <c r="A15997" s="68"/>
    </row>
    <row r="15998" ht="12.75">
      <c r="A15998" s="68"/>
    </row>
    <row r="15999" ht="12.75">
      <c r="A15999" s="68"/>
    </row>
    <row r="16000" ht="12.75">
      <c r="A16000" s="68"/>
    </row>
    <row r="16001" ht="12.75">
      <c r="A16001" s="68"/>
    </row>
    <row r="16002" ht="12.75">
      <c r="A16002" s="68"/>
    </row>
    <row r="16003" ht="12.75">
      <c r="A16003" s="68"/>
    </row>
    <row r="16004" ht="12.75">
      <c r="A16004" s="68"/>
    </row>
    <row r="16005" ht="12.75">
      <c r="A16005" s="68"/>
    </row>
    <row r="16006" ht="12.75">
      <c r="A16006" s="68"/>
    </row>
    <row r="16007" ht="12.75">
      <c r="A16007" s="68"/>
    </row>
    <row r="16008" ht="12.75">
      <c r="A16008" s="68"/>
    </row>
    <row r="16009" ht="12.75">
      <c r="A16009" s="68"/>
    </row>
    <row r="16010" ht="12.75">
      <c r="A16010" s="68"/>
    </row>
    <row r="16011" ht="12.75">
      <c r="A16011" s="68"/>
    </row>
    <row r="16012" ht="12.75">
      <c r="A16012" s="68"/>
    </row>
    <row r="16013" ht="12.75">
      <c r="A16013" s="68"/>
    </row>
    <row r="16014" ht="12.75">
      <c r="A16014" s="68"/>
    </row>
    <row r="16015" ht="12.75">
      <c r="A16015" s="68"/>
    </row>
    <row r="16017" ht="12.75">
      <c r="A16017" s="68"/>
    </row>
    <row r="16018" ht="12.75">
      <c r="A16018" s="68"/>
    </row>
    <row r="16019" ht="12.75">
      <c r="A16019" s="68"/>
    </row>
    <row r="16021" ht="12.75">
      <c r="A16021" s="68"/>
    </row>
    <row r="16022" ht="12.75">
      <c r="A16022" s="68"/>
    </row>
    <row r="16023" ht="12.75">
      <c r="A16023" s="68"/>
    </row>
    <row r="16025" ht="12.75">
      <c r="A16025" s="68"/>
    </row>
    <row r="16026" ht="12.75">
      <c r="A16026" s="68"/>
    </row>
    <row r="16027" ht="12.75">
      <c r="A16027" s="68"/>
    </row>
    <row r="16028" ht="12.75">
      <c r="A16028" s="68"/>
    </row>
    <row r="16029" ht="12.75">
      <c r="A16029" s="68"/>
    </row>
    <row r="16030" ht="12.75">
      <c r="A16030" s="68"/>
    </row>
    <row r="16031" ht="12.75">
      <c r="A16031" s="68"/>
    </row>
    <row r="16032" ht="12.75">
      <c r="A16032" s="68"/>
    </row>
    <row r="16033" ht="12.75">
      <c r="A16033" s="68"/>
    </row>
    <row r="16034" ht="12.75">
      <c r="A16034" s="68"/>
    </row>
    <row r="16035" ht="12.75">
      <c r="A16035" s="68"/>
    </row>
    <row r="16036" ht="12.75">
      <c r="A16036" s="68"/>
    </row>
    <row r="16037" ht="12.75">
      <c r="A16037" s="68"/>
    </row>
    <row r="16038" ht="12.75">
      <c r="A16038" s="68"/>
    </row>
    <row r="16039" ht="12.75">
      <c r="A16039" s="68"/>
    </row>
    <row r="16040" ht="12.75">
      <c r="A16040" s="68"/>
    </row>
    <row r="16041" ht="12.75">
      <c r="A16041" s="68"/>
    </row>
    <row r="16042" ht="12.75">
      <c r="A16042" s="68"/>
    </row>
    <row r="16043" ht="12.75">
      <c r="A16043" s="68"/>
    </row>
    <row r="16044" ht="12.75">
      <c r="A16044" s="68"/>
    </row>
    <row r="16045" ht="12.75">
      <c r="A16045" s="68"/>
    </row>
    <row r="16046" ht="12.75">
      <c r="A16046" s="68"/>
    </row>
    <row r="16048" ht="12.75">
      <c r="A16048" s="68"/>
    </row>
    <row r="16049" ht="12.75">
      <c r="A16049" s="68"/>
    </row>
    <row r="16051" ht="12.75">
      <c r="A16051" s="68"/>
    </row>
    <row r="16052" ht="12.75">
      <c r="A16052" s="68"/>
    </row>
    <row r="16054" ht="12.75">
      <c r="A16054" s="68"/>
    </row>
    <row r="16055" ht="12.75">
      <c r="A16055" s="68"/>
    </row>
    <row r="16056" ht="12.75">
      <c r="A16056" s="68"/>
    </row>
    <row r="16057" ht="12.75">
      <c r="A16057" s="68"/>
    </row>
    <row r="16058" ht="12.75">
      <c r="A16058" s="68"/>
    </row>
    <row r="16059" ht="12.75">
      <c r="A16059" s="68"/>
    </row>
    <row r="16060" ht="12.75">
      <c r="A16060" s="68"/>
    </row>
    <row r="16061" ht="12.75">
      <c r="A16061" s="68"/>
    </row>
    <row r="16062" ht="12.75">
      <c r="A16062" s="68"/>
    </row>
    <row r="16063" ht="12.75">
      <c r="A16063" s="68"/>
    </row>
    <row r="16064" ht="12.75">
      <c r="A16064" s="68"/>
    </row>
    <row r="16065" ht="12.75">
      <c r="A16065" s="68"/>
    </row>
    <row r="16066" ht="12.75">
      <c r="A16066" s="68"/>
    </row>
    <row r="16067" ht="12.75">
      <c r="A16067" s="68"/>
    </row>
    <row r="16068" ht="12.75">
      <c r="A16068" s="68"/>
    </row>
    <row r="16069" ht="12.75">
      <c r="A16069" s="68"/>
    </row>
    <row r="16070" ht="12.75">
      <c r="A16070" s="68"/>
    </row>
    <row r="16071" ht="12.75">
      <c r="A16071" s="68"/>
    </row>
    <row r="16072" ht="12.75">
      <c r="A16072" s="68"/>
    </row>
    <row r="16074" ht="12.75">
      <c r="A16074" s="68"/>
    </row>
    <row r="16075" ht="12.75">
      <c r="A16075" s="68"/>
    </row>
    <row r="16076" ht="12.75">
      <c r="A16076" s="68"/>
    </row>
    <row r="16077" ht="12.75">
      <c r="A16077" s="68"/>
    </row>
    <row r="16078" ht="12.75">
      <c r="A16078" s="68"/>
    </row>
    <row r="16079" ht="12.75">
      <c r="A16079" s="68"/>
    </row>
    <row r="16080" ht="12.75">
      <c r="A16080" s="68"/>
    </row>
    <row r="16081" ht="12.75">
      <c r="A16081" s="68"/>
    </row>
    <row r="16083" ht="12.75">
      <c r="A16083" s="68"/>
    </row>
    <row r="16084" ht="12.75">
      <c r="A16084" s="68"/>
    </row>
    <row r="16085" ht="12.75">
      <c r="A16085" s="68"/>
    </row>
    <row r="16086" ht="12.75">
      <c r="A16086" s="68"/>
    </row>
    <row r="16087" ht="12.75">
      <c r="A16087" s="68"/>
    </row>
    <row r="16089" ht="12.75">
      <c r="A16089" s="68"/>
    </row>
    <row r="16090" ht="12.75">
      <c r="A16090" s="68"/>
    </row>
    <row r="16091" ht="12.75">
      <c r="A16091" s="68"/>
    </row>
    <row r="16092" ht="12.75">
      <c r="A16092" s="68"/>
    </row>
    <row r="16093" ht="12.75">
      <c r="A16093" s="68"/>
    </row>
    <row r="16094" ht="12.75">
      <c r="A16094" s="68"/>
    </row>
    <row r="16095" ht="12.75">
      <c r="A16095" s="68"/>
    </row>
    <row r="16096" ht="12.75">
      <c r="A16096" s="68"/>
    </row>
    <row r="16097" ht="12.75">
      <c r="A16097" s="68"/>
    </row>
    <row r="16098" ht="12.75">
      <c r="A16098" s="68"/>
    </row>
    <row r="16099" ht="12.75">
      <c r="A16099" s="68"/>
    </row>
    <row r="16100" ht="12.75">
      <c r="A16100" s="68"/>
    </row>
    <row r="16101" ht="12.75">
      <c r="A16101" s="68"/>
    </row>
    <row r="16102" ht="12.75">
      <c r="A16102" s="68"/>
    </row>
    <row r="16103" ht="12.75">
      <c r="A16103" s="68"/>
    </row>
    <row r="16104" ht="12.75">
      <c r="A16104" s="68"/>
    </row>
    <row r="16105" ht="12.75">
      <c r="A16105" s="68"/>
    </row>
    <row r="16106" ht="12.75">
      <c r="A16106" s="68"/>
    </row>
    <row r="16107" ht="12.75">
      <c r="A16107" s="68"/>
    </row>
    <row r="16108" ht="12.75">
      <c r="A16108" s="68"/>
    </row>
    <row r="16109" ht="12.75">
      <c r="A16109" s="68"/>
    </row>
    <row r="16110" ht="12.75">
      <c r="A16110" s="68"/>
    </row>
    <row r="16112" ht="12.75">
      <c r="A16112" s="68"/>
    </row>
    <row r="16113" ht="12.75">
      <c r="A16113" s="68"/>
    </row>
    <row r="16114" ht="12.75">
      <c r="A16114" s="68"/>
    </row>
    <row r="16116" ht="12.75">
      <c r="A16116" s="68"/>
    </row>
    <row r="16117" ht="12.75">
      <c r="A16117" s="68"/>
    </row>
    <row r="16118" ht="12.75">
      <c r="A16118" s="68"/>
    </row>
    <row r="16119" ht="12.75">
      <c r="A16119" s="68"/>
    </row>
    <row r="16121" ht="12.75">
      <c r="A16121" s="68"/>
    </row>
    <row r="16122" ht="12.75">
      <c r="A16122" s="68"/>
    </row>
    <row r="16123" ht="12.75">
      <c r="A16123" s="68"/>
    </row>
    <row r="16124" ht="12.75">
      <c r="A16124" s="68"/>
    </row>
    <row r="16125" ht="12.75">
      <c r="A16125" s="68"/>
    </row>
    <row r="16126" ht="12.75">
      <c r="A16126" s="68"/>
    </row>
    <row r="16127" ht="12.75">
      <c r="A16127" s="68"/>
    </row>
    <row r="16128" ht="12.75">
      <c r="A16128" s="68"/>
    </row>
    <row r="16129" ht="12.75">
      <c r="A16129" s="68"/>
    </row>
    <row r="16131" ht="12.75">
      <c r="A16131" s="68"/>
    </row>
    <row r="16135" ht="12.75">
      <c r="A16135" s="68"/>
    </row>
    <row r="16136" ht="12.75">
      <c r="A16136" s="68"/>
    </row>
    <row r="16137" ht="12.75">
      <c r="A16137" s="68"/>
    </row>
    <row r="16138" ht="12.75">
      <c r="A16138" s="68"/>
    </row>
    <row r="16139" ht="12.75">
      <c r="A16139" s="68"/>
    </row>
    <row r="16140" ht="12.75">
      <c r="A16140" s="68"/>
    </row>
    <row r="16141" ht="12.75">
      <c r="A16141" s="68"/>
    </row>
    <row r="16142" ht="12.75">
      <c r="A16142" s="68"/>
    </row>
    <row r="16143" ht="12.75">
      <c r="A16143" s="68"/>
    </row>
    <row r="16144" ht="12.75">
      <c r="A16144" s="68"/>
    </row>
    <row r="16145" ht="12.75">
      <c r="A16145" s="68"/>
    </row>
    <row r="16146" ht="12.75">
      <c r="A16146" s="68"/>
    </row>
    <row r="16147" ht="12.75">
      <c r="A16147" s="68"/>
    </row>
    <row r="16148" ht="12.75">
      <c r="A16148" s="68"/>
    </row>
    <row r="16149" ht="12.75">
      <c r="A16149" s="68"/>
    </row>
    <row r="16150" ht="12.75">
      <c r="A16150" s="68"/>
    </row>
    <row r="16151" ht="12.75">
      <c r="A16151" s="68"/>
    </row>
    <row r="16152" ht="12.75">
      <c r="A16152" s="68"/>
    </row>
    <row r="16153" ht="12.75">
      <c r="A16153" s="68"/>
    </row>
    <row r="16154" ht="12.75">
      <c r="A16154" s="68"/>
    </row>
    <row r="16155" ht="12.75">
      <c r="A16155" s="68"/>
    </row>
    <row r="16156" ht="12.75">
      <c r="A16156" s="68"/>
    </row>
    <row r="16157" ht="12.75">
      <c r="A16157" s="68"/>
    </row>
    <row r="16158" ht="12.75">
      <c r="A16158" s="68"/>
    </row>
    <row r="16159" ht="12.75">
      <c r="A16159" s="68"/>
    </row>
    <row r="16160" ht="12.75">
      <c r="A16160" s="68"/>
    </row>
    <row r="16162" ht="12.75">
      <c r="A16162" s="68"/>
    </row>
    <row r="16163" ht="12.75">
      <c r="A16163" s="68"/>
    </row>
    <row r="16164" ht="12.75">
      <c r="A16164" s="68"/>
    </row>
    <row r="16165" ht="12.75">
      <c r="A16165" s="68"/>
    </row>
    <row r="16166" ht="12.75">
      <c r="A16166" s="68"/>
    </row>
    <row r="16167" ht="12.75">
      <c r="A16167" s="68"/>
    </row>
    <row r="16168" ht="12.75">
      <c r="A16168" s="68"/>
    </row>
    <row r="16169" ht="12.75">
      <c r="A16169" s="68"/>
    </row>
    <row r="16170" ht="12.75">
      <c r="A16170" s="68"/>
    </row>
    <row r="16171" ht="12.75">
      <c r="A16171" s="68"/>
    </row>
    <row r="16172" ht="12.75">
      <c r="A16172" s="68"/>
    </row>
    <row r="16173" ht="12.75">
      <c r="A16173" s="68"/>
    </row>
    <row r="16174" ht="12.75">
      <c r="A16174" s="68"/>
    </row>
    <row r="16175" ht="12.75">
      <c r="A16175" s="68"/>
    </row>
    <row r="16176" ht="12.75">
      <c r="A16176" s="68"/>
    </row>
    <row r="16177" ht="12.75">
      <c r="A16177" s="68"/>
    </row>
    <row r="16179" ht="12.75">
      <c r="A16179" s="68"/>
    </row>
    <row r="16180" ht="12.75">
      <c r="A16180" s="68"/>
    </row>
    <row r="16181" ht="12.75">
      <c r="A16181" s="68"/>
    </row>
    <row r="16182" ht="12.75">
      <c r="A16182" s="68"/>
    </row>
    <row r="16183" ht="12.75">
      <c r="A16183" s="68"/>
    </row>
    <row r="16184" ht="12.75">
      <c r="A16184" s="68"/>
    </row>
    <row r="16185" ht="12.75">
      <c r="A16185" s="68"/>
    </row>
    <row r="16188" ht="12.75">
      <c r="A16188" s="68"/>
    </row>
    <row r="16189" ht="12.75">
      <c r="A16189" s="68"/>
    </row>
    <row r="16190" ht="12.75">
      <c r="A16190" s="68"/>
    </row>
    <row r="16191" ht="12.75">
      <c r="A16191" s="68"/>
    </row>
    <row r="16192" ht="12.75">
      <c r="A16192" s="68"/>
    </row>
    <row r="16193" ht="12.75">
      <c r="A16193" s="68"/>
    </row>
    <row r="16194" ht="12.75">
      <c r="A16194" s="68"/>
    </row>
    <row r="16196" ht="12.75">
      <c r="A16196" s="68"/>
    </row>
    <row r="16197" ht="12.75">
      <c r="A16197" s="68"/>
    </row>
    <row r="16198" ht="12.75">
      <c r="A16198" s="68"/>
    </row>
    <row r="16199" ht="12.75">
      <c r="A16199" s="68"/>
    </row>
    <row r="16200" ht="12.75">
      <c r="A16200" s="68"/>
    </row>
    <row r="16201" ht="12.75">
      <c r="A16201" s="68"/>
    </row>
    <row r="16202" ht="12.75">
      <c r="A16202" s="68"/>
    </row>
    <row r="16203" ht="12.75">
      <c r="A16203" s="68"/>
    </row>
    <row r="16204" ht="12.75">
      <c r="A16204" s="68"/>
    </row>
    <row r="16205" ht="12.75">
      <c r="A16205" s="68"/>
    </row>
    <row r="16206" ht="12.75">
      <c r="A16206" s="68"/>
    </row>
    <row r="16207" ht="12.75">
      <c r="A16207" s="68"/>
    </row>
    <row r="16208" ht="12.75">
      <c r="A16208" s="68"/>
    </row>
    <row r="16209" ht="12.75">
      <c r="A16209" s="68"/>
    </row>
    <row r="16210" ht="12.75">
      <c r="A16210" s="68"/>
    </row>
    <row r="16211" ht="12.75">
      <c r="A16211" s="68"/>
    </row>
    <row r="16213" ht="12.75">
      <c r="A16213" s="68"/>
    </row>
    <row r="16214" ht="12.75">
      <c r="A16214" s="68"/>
    </row>
    <row r="16215" ht="12.75">
      <c r="A16215" s="68"/>
    </row>
    <row r="16216" ht="12.75">
      <c r="A16216" s="68"/>
    </row>
    <row r="16217" ht="12.75">
      <c r="A16217" s="68"/>
    </row>
    <row r="16218" ht="12.75">
      <c r="A16218" s="68"/>
    </row>
    <row r="16219" ht="12.75">
      <c r="A16219" s="68"/>
    </row>
    <row r="16220" ht="12.75">
      <c r="A16220" s="68"/>
    </row>
    <row r="16221" ht="12.75">
      <c r="A16221" s="68"/>
    </row>
    <row r="16222" ht="12.75">
      <c r="A16222" s="68"/>
    </row>
    <row r="16223" ht="12.75">
      <c r="A16223" s="68"/>
    </row>
    <row r="16224" ht="12.75">
      <c r="A16224" s="68"/>
    </row>
    <row r="16225" ht="12.75">
      <c r="A16225" s="68"/>
    </row>
    <row r="16226" ht="12.75">
      <c r="A16226" s="68"/>
    </row>
    <row r="16228" ht="12.75">
      <c r="A16228" s="68"/>
    </row>
    <row r="16230" ht="12.75">
      <c r="A16230" s="68"/>
    </row>
    <row r="16231" ht="12.75">
      <c r="A16231" s="68"/>
    </row>
    <row r="16232" ht="12.75">
      <c r="A16232" s="68"/>
    </row>
    <row r="16233" ht="12.75">
      <c r="A16233" s="68"/>
    </row>
    <row r="16234" ht="12.75">
      <c r="A16234" s="68"/>
    </row>
    <row r="16235" ht="12.75">
      <c r="A16235" s="68"/>
    </row>
    <row r="16236" ht="12.75">
      <c r="A16236" s="68"/>
    </row>
    <row r="16237" ht="12.75">
      <c r="A16237" s="68"/>
    </row>
    <row r="16238" ht="12.75">
      <c r="A16238" s="68"/>
    </row>
    <row r="16239" ht="12.75">
      <c r="A16239" s="68"/>
    </row>
    <row r="16240" ht="12.75">
      <c r="A16240" s="68"/>
    </row>
    <row r="16241" ht="12.75">
      <c r="A16241" s="68"/>
    </row>
    <row r="16242" ht="12.75">
      <c r="A16242" s="68"/>
    </row>
    <row r="16243" ht="12.75">
      <c r="A16243" s="68"/>
    </row>
    <row r="16244" ht="12.75">
      <c r="A16244" s="68"/>
    </row>
    <row r="16245" ht="12.75">
      <c r="A16245" s="68"/>
    </row>
    <row r="16246" ht="12.75">
      <c r="A16246" s="68"/>
    </row>
    <row r="16247" ht="12.75">
      <c r="A16247" s="68"/>
    </row>
    <row r="16248" ht="12.75">
      <c r="A16248" s="68"/>
    </row>
    <row r="16249" ht="12.75">
      <c r="A16249" s="68"/>
    </row>
    <row r="16250" ht="12.75">
      <c r="A16250" s="68"/>
    </row>
    <row r="16251" ht="12.75">
      <c r="A16251" s="68"/>
    </row>
    <row r="16252" ht="12.75">
      <c r="A16252" s="68"/>
    </row>
    <row r="16253" ht="12.75">
      <c r="A16253" s="68"/>
    </row>
    <row r="16254" ht="12.75">
      <c r="A16254" s="68"/>
    </row>
    <row r="16255" ht="12.75">
      <c r="A16255" s="68"/>
    </row>
    <row r="16256" ht="12.75">
      <c r="A16256" s="68"/>
    </row>
    <row r="16257" ht="12.75">
      <c r="A16257" s="68"/>
    </row>
    <row r="16258" ht="12.75">
      <c r="A16258" s="68"/>
    </row>
    <row r="16259" ht="12.75">
      <c r="A16259" s="68"/>
    </row>
    <row r="16260" ht="12.75">
      <c r="A16260" s="68"/>
    </row>
    <row r="16261" ht="12.75">
      <c r="A16261" s="68"/>
    </row>
    <row r="16262" ht="12.75">
      <c r="A16262" s="68"/>
    </row>
    <row r="16263" ht="12.75">
      <c r="A16263" s="68"/>
    </row>
    <row r="16264" ht="12.75">
      <c r="A16264" s="68"/>
    </row>
    <row r="16265" ht="12.75">
      <c r="A16265" s="68"/>
    </row>
    <row r="16266" ht="12.75">
      <c r="A16266" s="68"/>
    </row>
    <row r="16267" ht="12.75">
      <c r="A16267" s="68"/>
    </row>
    <row r="16268" ht="12.75">
      <c r="A16268" s="68"/>
    </row>
    <row r="16269" ht="12.75">
      <c r="A16269" s="68"/>
    </row>
    <row r="16270" ht="12.75">
      <c r="A16270" s="68"/>
    </row>
    <row r="16271" ht="12.75">
      <c r="A16271" s="68"/>
    </row>
    <row r="16272" ht="12.75">
      <c r="A16272" s="68"/>
    </row>
    <row r="16273" ht="12.75">
      <c r="A16273" s="68"/>
    </row>
    <row r="16275" ht="12.75">
      <c r="A16275" s="68"/>
    </row>
    <row r="16276" ht="12.75">
      <c r="A16276" s="68"/>
    </row>
    <row r="16277" ht="12.75">
      <c r="A16277" s="68"/>
    </row>
    <row r="16278" ht="12.75">
      <c r="A16278" s="68"/>
    </row>
    <row r="16279" ht="12.75">
      <c r="A16279" s="68"/>
    </row>
    <row r="16280" ht="12.75">
      <c r="A16280" s="68"/>
    </row>
    <row r="16281" ht="12.75">
      <c r="A16281" s="68"/>
    </row>
    <row r="16282" ht="12.75">
      <c r="A16282" s="68"/>
    </row>
    <row r="16283" ht="12.75">
      <c r="A16283" s="68"/>
    </row>
    <row r="16285" ht="12.75">
      <c r="A16285" s="68"/>
    </row>
    <row r="16286" ht="12.75">
      <c r="A16286" s="68"/>
    </row>
    <row r="16287" ht="12.75">
      <c r="A16287" s="68"/>
    </row>
    <row r="16289" ht="12.75">
      <c r="A16289" s="68"/>
    </row>
    <row r="16290" ht="12.75">
      <c r="A16290" s="68"/>
    </row>
    <row r="16291" ht="12.75">
      <c r="A16291" s="68"/>
    </row>
    <row r="16292" ht="12.75">
      <c r="A16292" s="68"/>
    </row>
    <row r="16293" ht="12.75">
      <c r="A16293" s="68"/>
    </row>
    <row r="16295" ht="12.75">
      <c r="A16295" s="68"/>
    </row>
    <row r="16296" ht="12.75">
      <c r="A16296" s="68"/>
    </row>
    <row r="16297" ht="12.75">
      <c r="A16297" s="68"/>
    </row>
    <row r="16298" ht="12.75">
      <c r="A16298" s="68"/>
    </row>
    <row r="16299" ht="12.75">
      <c r="A16299" s="68"/>
    </row>
    <row r="16301" ht="12.75">
      <c r="A16301" s="68"/>
    </row>
    <row r="16302" ht="12.75">
      <c r="A16302" s="68"/>
    </row>
    <row r="16303" ht="12.75">
      <c r="A16303" s="68"/>
    </row>
    <row r="16304" ht="12.75">
      <c r="A16304" s="68"/>
    </row>
    <row r="16305" ht="12.75">
      <c r="A16305" s="68"/>
    </row>
    <row r="16306" ht="12.75">
      <c r="A16306" s="68"/>
    </row>
    <row r="16307" ht="12.75">
      <c r="A16307" s="68"/>
    </row>
    <row r="16309" ht="12.75">
      <c r="A16309" s="68"/>
    </row>
    <row r="16310" ht="12.75">
      <c r="A16310" s="68"/>
    </row>
    <row r="16311" ht="12.75">
      <c r="A16311" s="68"/>
    </row>
    <row r="16312" ht="12.75">
      <c r="A16312" s="68"/>
    </row>
    <row r="16313" ht="12.75">
      <c r="A16313" s="68"/>
    </row>
    <row r="16314" ht="12.75">
      <c r="A16314" s="68"/>
    </row>
    <row r="16315" ht="12.75">
      <c r="A16315" s="68"/>
    </row>
    <row r="16316" ht="12.75">
      <c r="A16316" s="68"/>
    </row>
    <row r="16318" ht="12.75">
      <c r="A16318" s="68"/>
    </row>
    <row r="16319" ht="12.75">
      <c r="A16319" s="68"/>
    </row>
    <row r="16321" ht="12.75">
      <c r="A16321" s="68"/>
    </row>
    <row r="16322" ht="12.75">
      <c r="A16322" s="68"/>
    </row>
    <row r="16323" ht="12.75">
      <c r="A16323" s="68"/>
    </row>
    <row r="16325" ht="12.75">
      <c r="A16325" s="68"/>
    </row>
    <row r="16326" ht="12.75">
      <c r="A16326" s="68"/>
    </row>
    <row r="16327" ht="12.75">
      <c r="A16327" s="68"/>
    </row>
    <row r="16328" ht="12.75">
      <c r="A16328" s="68"/>
    </row>
    <row r="16329" ht="12.75">
      <c r="A16329" s="68"/>
    </row>
    <row r="16330" ht="12.75">
      <c r="A16330" s="68"/>
    </row>
    <row r="16331" ht="12.75">
      <c r="A16331" s="68"/>
    </row>
    <row r="16332" ht="12.75">
      <c r="A16332" s="68"/>
    </row>
    <row r="16351" ht="12.75">
      <c r="A16351" s="68"/>
    </row>
    <row r="16352" ht="12.75">
      <c r="A16352" s="68"/>
    </row>
    <row r="16355" ht="12.75">
      <c r="A16355" s="68"/>
    </row>
    <row r="16356" ht="12.75">
      <c r="A16356" s="68"/>
    </row>
    <row r="16376" ht="12.75">
      <c r="A16376" s="68"/>
    </row>
    <row r="16387" ht="12.75">
      <c r="A16387" s="68"/>
    </row>
    <row r="16395" ht="12.75">
      <c r="A16395" s="68"/>
    </row>
    <row r="16400" ht="12.75">
      <c r="A16400" s="68"/>
    </row>
    <row r="16401" ht="12.75">
      <c r="A16401" s="68"/>
    </row>
    <row r="16402" ht="12.75">
      <c r="A16402" s="68"/>
    </row>
    <row r="16403" ht="12.75">
      <c r="A16403" s="68"/>
    </row>
    <row r="16404" ht="12.75">
      <c r="A16404" s="68"/>
    </row>
    <row r="16405" ht="12.75">
      <c r="A16405" s="68"/>
    </row>
    <row r="16409" ht="12.75">
      <c r="A16409" s="68"/>
    </row>
    <row r="16421" ht="12.75">
      <c r="A16421" s="68"/>
    </row>
    <row r="16422" ht="12.75">
      <c r="A16422" s="68"/>
    </row>
    <row r="16423" ht="12.75">
      <c r="A16423" s="68"/>
    </row>
    <row r="16424" ht="12.75">
      <c r="A16424" s="68"/>
    </row>
    <row r="16425" ht="12.75">
      <c r="A16425" s="68"/>
    </row>
    <row r="16426" ht="12.75">
      <c r="A16426" s="68"/>
    </row>
    <row r="16427" ht="12.75">
      <c r="A16427" s="68"/>
    </row>
    <row r="16428" ht="12.75">
      <c r="A16428" s="68"/>
    </row>
    <row r="16429" ht="12.75">
      <c r="A16429" s="68"/>
    </row>
    <row r="16430" ht="12.75">
      <c r="A16430" s="68"/>
    </row>
    <row r="16431" ht="12.75">
      <c r="A16431" s="68"/>
    </row>
    <row r="16432" ht="12.75">
      <c r="A16432" s="68"/>
    </row>
    <row r="16434" ht="12.75">
      <c r="A16434" s="6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90"/>
  <sheetViews>
    <sheetView zoomScalePageLayoutView="0" workbookViewId="0" topLeftCell="A729">
      <selection activeCell="A1" sqref="A1:IV16384"/>
    </sheetView>
  </sheetViews>
  <sheetFormatPr defaultColWidth="11.421875" defaultRowHeight="12.75"/>
  <cols>
    <col min="2" max="2" width="49.421875" style="0" bestFit="1" customWidth="1"/>
    <col min="3" max="3" width="2.00390625" style="0" bestFit="1" customWidth="1"/>
  </cols>
  <sheetData>
    <row r="1" spans="1:9" ht="12.75">
      <c r="A1">
        <v>505</v>
      </c>
      <c r="B1" t="s">
        <v>3618</v>
      </c>
      <c r="C1" s="48">
        <v>0</v>
      </c>
      <c r="D1" s="48" t="s">
        <v>4857</v>
      </c>
      <c r="H1" t="s">
        <v>4858</v>
      </c>
      <c r="I1" t="s">
        <v>4858</v>
      </c>
    </row>
    <row r="2" spans="1:9" ht="12.75">
      <c r="A2">
        <v>673</v>
      </c>
      <c r="B2" t="s">
        <v>3676</v>
      </c>
      <c r="C2" s="48">
        <v>1</v>
      </c>
      <c r="D2" s="48" t="s">
        <v>4859</v>
      </c>
      <c r="H2" t="s">
        <v>4860</v>
      </c>
      <c r="I2" t="s">
        <v>4861</v>
      </c>
    </row>
    <row r="3" spans="1:9" ht="12.75">
      <c r="A3">
        <v>102</v>
      </c>
      <c r="B3" t="s">
        <v>3494</v>
      </c>
      <c r="C3" s="48">
        <v>1</v>
      </c>
      <c r="D3" s="48" t="s">
        <v>4857</v>
      </c>
      <c r="H3" t="s">
        <v>4858</v>
      </c>
      <c r="I3" t="s">
        <v>4858</v>
      </c>
    </row>
    <row r="4" spans="1:9" ht="12.75">
      <c r="A4">
        <v>385</v>
      </c>
      <c r="B4" t="s">
        <v>3590</v>
      </c>
      <c r="C4" s="48">
        <v>1</v>
      </c>
      <c r="D4" s="48" t="s">
        <v>4857</v>
      </c>
      <c r="H4" t="s">
        <v>4858</v>
      </c>
      <c r="I4" t="s">
        <v>4858</v>
      </c>
    </row>
    <row r="5" spans="1:9" ht="12.75">
      <c r="A5">
        <v>10235</v>
      </c>
      <c r="B5" t="s">
        <v>4862</v>
      </c>
      <c r="C5" s="48">
        <v>0</v>
      </c>
      <c r="D5" s="48" t="s">
        <v>4857</v>
      </c>
      <c r="H5" t="s">
        <v>4858</v>
      </c>
      <c r="I5" t="s">
        <v>4858</v>
      </c>
    </row>
    <row r="6" spans="1:9" ht="12.75">
      <c r="A6">
        <v>173</v>
      </c>
      <c r="B6" t="s">
        <v>3517</v>
      </c>
      <c r="C6" s="48">
        <v>0</v>
      </c>
      <c r="D6" s="48" t="s">
        <v>4863</v>
      </c>
      <c r="H6" t="s">
        <v>4864</v>
      </c>
      <c r="I6" t="s">
        <v>4864</v>
      </c>
    </row>
    <row r="7" spans="1:9" ht="12.75">
      <c r="A7">
        <v>103</v>
      </c>
      <c r="B7" t="s">
        <v>3495</v>
      </c>
      <c r="C7" s="48">
        <v>1</v>
      </c>
      <c r="D7" s="48" t="s">
        <v>4857</v>
      </c>
      <c r="H7" t="s">
        <v>4858</v>
      </c>
      <c r="I7" t="s">
        <v>4858</v>
      </c>
    </row>
    <row r="8" spans="1:9" ht="12.75">
      <c r="A8">
        <v>678</v>
      </c>
      <c r="B8" t="s">
        <v>3678</v>
      </c>
      <c r="C8" s="48">
        <v>0</v>
      </c>
      <c r="D8" s="48" t="s">
        <v>4865</v>
      </c>
      <c r="H8" t="s">
        <v>4866</v>
      </c>
      <c r="I8" t="s">
        <v>4867</v>
      </c>
    </row>
    <row r="9" spans="1:9" ht="12.75">
      <c r="A9">
        <v>487</v>
      </c>
      <c r="B9" t="s">
        <v>3609</v>
      </c>
      <c r="C9" s="48">
        <v>0</v>
      </c>
      <c r="D9" s="48" t="s">
        <v>4144</v>
      </c>
      <c r="H9" t="s">
        <v>4868</v>
      </c>
      <c r="I9" t="s">
        <v>4868</v>
      </c>
    </row>
    <row r="10" spans="1:9" ht="12.75">
      <c r="A10">
        <v>300</v>
      </c>
      <c r="B10" t="s">
        <v>3560</v>
      </c>
      <c r="C10" s="48">
        <v>0</v>
      </c>
      <c r="D10" s="48" t="s">
        <v>4869</v>
      </c>
      <c r="H10" t="s">
        <v>4870</v>
      </c>
      <c r="I10" t="s">
        <v>4870</v>
      </c>
    </row>
    <row r="11" spans="1:9" ht="12.75">
      <c r="A11">
        <v>56</v>
      </c>
      <c r="B11" t="s">
        <v>3479</v>
      </c>
      <c r="C11" s="48">
        <v>0</v>
      </c>
      <c r="D11" s="48" t="s">
        <v>4865</v>
      </c>
      <c r="H11" t="s">
        <v>4866</v>
      </c>
      <c r="I11" t="s">
        <v>4867</v>
      </c>
    </row>
    <row r="12" spans="1:9" ht="12.75">
      <c r="A12">
        <v>210</v>
      </c>
      <c r="B12" t="s">
        <v>3527</v>
      </c>
      <c r="C12" s="48">
        <v>0</v>
      </c>
      <c r="D12" s="48" t="s">
        <v>4144</v>
      </c>
      <c r="H12" t="s">
        <v>4871</v>
      </c>
      <c r="I12" t="s">
        <v>4872</v>
      </c>
    </row>
    <row r="13" spans="1:9" ht="12.75">
      <c r="A13">
        <v>284</v>
      </c>
      <c r="B13" t="s">
        <v>3552</v>
      </c>
      <c r="C13" s="48">
        <v>1</v>
      </c>
      <c r="D13" s="48" t="s">
        <v>4873</v>
      </c>
      <c r="H13" t="s">
        <v>4874</v>
      </c>
      <c r="I13" t="s">
        <v>4875</v>
      </c>
    </row>
    <row r="14" spans="1:9" ht="12.75">
      <c r="A14">
        <v>317</v>
      </c>
      <c r="B14" t="s">
        <v>3568</v>
      </c>
      <c r="C14" s="48">
        <v>0</v>
      </c>
      <c r="D14" s="48" t="s">
        <v>3009</v>
      </c>
      <c r="H14" t="s">
        <v>4876</v>
      </c>
      <c r="I14" t="s">
        <v>4877</v>
      </c>
    </row>
    <row r="15" spans="1:9" ht="12.75">
      <c r="A15">
        <v>266</v>
      </c>
      <c r="B15" t="s">
        <v>3544</v>
      </c>
      <c r="C15" s="48">
        <v>0</v>
      </c>
      <c r="D15" s="48" t="s">
        <v>4859</v>
      </c>
      <c r="H15" t="s">
        <v>4878</v>
      </c>
      <c r="I15" t="s">
        <v>4861</v>
      </c>
    </row>
    <row r="16" spans="1:9" ht="12.75">
      <c r="A16">
        <v>461</v>
      </c>
      <c r="B16" t="s">
        <v>3605</v>
      </c>
      <c r="C16" s="48">
        <v>1</v>
      </c>
      <c r="D16" s="48" t="s">
        <v>4144</v>
      </c>
      <c r="H16" t="s">
        <v>4879</v>
      </c>
      <c r="I16" t="s">
        <v>4880</v>
      </c>
    </row>
    <row r="17" spans="1:9" ht="12.75">
      <c r="A17">
        <v>10223</v>
      </c>
      <c r="B17" t="s">
        <v>4881</v>
      </c>
      <c r="C17" s="48">
        <v>0</v>
      </c>
      <c r="D17" s="48" t="s">
        <v>4144</v>
      </c>
      <c r="H17" t="s">
        <v>4882</v>
      </c>
      <c r="I17" t="s">
        <v>4882</v>
      </c>
    </row>
    <row r="18" spans="1:9" ht="12.75">
      <c r="A18">
        <v>439</v>
      </c>
      <c r="B18" t="s">
        <v>3599</v>
      </c>
      <c r="C18" s="48">
        <v>1</v>
      </c>
      <c r="D18" s="48" t="s">
        <v>4859</v>
      </c>
      <c r="H18" t="s">
        <v>4883</v>
      </c>
      <c r="I18" t="s">
        <v>4861</v>
      </c>
    </row>
    <row r="19" spans="1:9" ht="12.75">
      <c r="A19">
        <v>309</v>
      </c>
      <c r="B19" t="s">
        <v>3565</v>
      </c>
      <c r="C19" s="48">
        <v>0</v>
      </c>
      <c r="D19" s="48" t="s">
        <v>4859</v>
      </c>
      <c r="H19" t="s">
        <v>4861</v>
      </c>
      <c r="I19" t="s">
        <v>4861</v>
      </c>
    </row>
    <row r="20" spans="1:9" ht="12.75">
      <c r="A20">
        <v>169</v>
      </c>
      <c r="B20" t="s">
        <v>4884</v>
      </c>
      <c r="C20" s="48">
        <v>0</v>
      </c>
      <c r="D20" s="48" t="s">
        <v>4885</v>
      </c>
      <c r="H20" t="s">
        <v>4886</v>
      </c>
      <c r="I20" t="s">
        <v>4887</v>
      </c>
    </row>
    <row r="21" spans="1:9" ht="12.75">
      <c r="A21">
        <v>10240</v>
      </c>
      <c r="B21" t="s">
        <v>4888</v>
      </c>
      <c r="C21" s="48">
        <v>0</v>
      </c>
      <c r="D21" s="48" t="s">
        <v>4857</v>
      </c>
      <c r="H21" t="s">
        <v>4858</v>
      </c>
      <c r="I21" t="s">
        <v>4858</v>
      </c>
    </row>
    <row r="22" spans="1:9" ht="12.75">
      <c r="A22">
        <v>10157</v>
      </c>
      <c r="B22" t="s">
        <v>4841</v>
      </c>
      <c r="C22" s="48">
        <v>0</v>
      </c>
      <c r="D22" s="48" t="s">
        <v>2914</v>
      </c>
      <c r="H22" t="s">
        <v>4889</v>
      </c>
      <c r="I22" t="s">
        <v>4890</v>
      </c>
    </row>
    <row r="23" spans="1:4" ht="12.75">
      <c r="A23">
        <v>647</v>
      </c>
      <c r="B23" t="s">
        <v>3666</v>
      </c>
      <c r="C23" s="48">
        <v>1</v>
      </c>
      <c r="D23" s="48" t="s">
        <v>4144</v>
      </c>
    </row>
    <row r="24" spans="1:9" ht="12.75">
      <c r="A24">
        <v>10073</v>
      </c>
      <c r="B24" t="s">
        <v>3837</v>
      </c>
      <c r="C24" s="48">
        <v>0</v>
      </c>
      <c r="D24" s="48" t="s">
        <v>4857</v>
      </c>
      <c r="H24" t="s">
        <v>4858</v>
      </c>
      <c r="I24" t="s">
        <v>4858</v>
      </c>
    </row>
    <row r="25" spans="1:9" ht="12.75">
      <c r="A25">
        <v>175</v>
      </c>
      <c r="B25" t="s">
        <v>3519</v>
      </c>
      <c r="C25" s="48">
        <v>0</v>
      </c>
      <c r="D25" s="48" t="s">
        <v>4144</v>
      </c>
      <c r="H25" t="s">
        <v>4891</v>
      </c>
      <c r="I25" t="s">
        <v>4872</v>
      </c>
    </row>
    <row r="26" spans="1:9" ht="12.75">
      <c r="A26">
        <v>10153</v>
      </c>
      <c r="B26" t="s">
        <v>4837</v>
      </c>
      <c r="C26" s="48">
        <v>0</v>
      </c>
      <c r="D26" s="48" t="s">
        <v>4892</v>
      </c>
      <c r="H26" t="s">
        <v>4893</v>
      </c>
      <c r="I26" t="s">
        <v>4894</v>
      </c>
    </row>
    <row r="27" spans="1:9" ht="12.75">
      <c r="A27">
        <v>268</v>
      </c>
      <c r="B27" t="s">
        <v>3546</v>
      </c>
      <c r="C27" s="48">
        <v>1</v>
      </c>
      <c r="D27" s="48" t="s">
        <v>4869</v>
      </c>
      <c r="H27" t="s">
        <v>4895</v>
      </c>
      <c r="I27" t="s">
        <v>4870</v>
      </c>
    </row>
    <row r="28" spans="1:9" ht="12.75">
      <c r="A28">
        <v>147</v>
      </c>
      <c r="B28" t="s">
        <v>3508</v>
      </c>
      <c r="C28" s="48">
        <v>1</v>
      </c>
      <c r="D28" s="48" t="s">
        <v>4859</v>
      </c>
      <c r="H28" t="s">
        <v>4861</v>
      </c>
      <c r="I28" t="s">
        <v>4861</v>
      </c>
    </row>
    <row r="29" spans="1:9" ht="12.75">
      <c r="A29">
        <v>536</v>
      </c>
      <c r="B29" t="s">
        <v>3626</v>
      </c>
      <c r="C29" s="48">
        <v>1</v>
      </c>
      <c r="D29" s="48" t="s">
        <v>3009</v>
      </c>
      <c r="H29" t="s">
        <v>4896</v>
      </c>
      <c r="I29" t="s">
        <v>4877</v>
      </c>
    </row>
    <row r="30" spans="1:9" ht="12.75">
      <c r="A30">
        <v>193</v>
      </c>
      <c r="B30" t="s">
        <v>3523</v>
      </c>
      <c r="C30" s="48">
        <v>1</v>
      </c>
      <c r="D30" s="48" t="s">
        <v>4865</v>
      </c>
      <c r="H30" t="s">
        <v>4897</v>
      </c>
      <c r="I30" t="s">
        <v>4898</v>
      </c>
    </row>
    <row r="31" spans="1:9" ht="12.75">
      <c r="A31">
        <v>324</v>
      </c>
      <c r="B31" t="s">
        <v>3571</v>
      </c>
      <c r="C31" s="48">
        <v>1</v>
      </c>
      <c r="D31" s="48" t="s">
        <v>4865</v>
      </c>
      <c r="H31" t="s">
        <v>4898</v>
      </c>
      <c r="I31" t="s">
        <v>4898</v>
      </c>
    </row>
    <row r="32" spans="1:9" ht="12.75">
      <c r="A32">
        <v>214</v>
      </c>
      <c r="B32" t="s">
        <v>3528</v>
      </c>
      <c r="C32" s="48">
        <v>0</v>
      </c>
      <c r="D32" s="48" t="s">
        <v>3009</v>
      </c>
      <c r="H32" t="s">
        <v>4877</v>
      </c>
      <c r="I32" t="s">
        <v>4877</v>
      </c>
    </row>
    <row r="33" spans="1:4" ht="12.75">
      <c r="A33">
        <v>10295</v>
      </c>
      <c r="B33" t="s">
        <v>4899</v>
      </c>
      <c r="C33" s="48">
        <v>0</v>
      </c>
      <c r="D33" s="48" t="s">
        <v>4869</v>
      </c>
    </row>
    <row r="34" spans="1:4" ht="12.75">
      <c r="A34">
        <v>10304</v>
      </c>
      <c r="B34" t="s">
        <v>4900</v>
      </c>
      <c r="C34" s="48">
        <v>0</v>
      </c>
      <c r="D34" s="48" t="s">
        <v>4869</v>
      </c>
    </row>
    <row r="35" spans="1:4" ht="12.75">
      <c r="A35">
        <v>10245</v>
      </c>
      <c r="B35" t="s">
        <v>4901</v>
      </c>
      <c r="C35" s="48">
        <v>0</v>
      </c>
      <c r="D35" s="48" t="s">
        <v>4869</v>
      </c>
    </row>
    <row r="36" spans="1:4" ht="12.75">
      <c r="A36">
        <v>10289</v>
      </c>
      <c r="B36" t="s">
        <v>4902</v>
      </c>
      <c r="C36" s="48">
        <v>0</v>
      </c>
      <c r="D36" s="48" t="s">
        <v>4869</v>
      </c>
    </row>
    <row r="37" spans="1:9" ht="12.75">
      <c r="A37">
        <v>10231</v>
      </c>
      <c r="B37" t="s">
        <v>4903</v>
      </c>
      <c r="C37" s="48">
        <v>0</v>
      </c>
      <c r="D37" s="48" t="s">
        <v>4869</v>
      </c>
      <c r="H37" t="s">
        <v>4904</v>
      </c>
      <c r="I37" t="s">
        <v>4870</v>
      </c>
    </row>
    <row r="38" spans="1:4" ht="12.75">
      <c r="A38">
        <v>10246</v>
      </c>
      <c r="B38" t="s">
        <v>4905</v>
      </c>
      <c r="C38" s="48">
        <v>0</v>
      </c>
      <c r="D38" s="48" t="s">
        <v>4869</v>
      </c>
    </row>
    <row r="39" spans="1:4" ht="12.75">
      <c r="A39">
        <v>10247</v>
      </c>
      <c r="B39" t="s">
        <v>4906</v>
      </c>
      <c r="C39" s="48">
        <v>0</v>
      </c>
      <c r="D39" s="48" t="s">
        <v>4869</v>
      </c>
    </row>
    <row r="40" spans="1:9" ht="12.75">
      <c r="A40">
        <v>331</v>
      </c>
      <c r="B40" t="s">
        <v>3574</v>
      </c>
      <c r="C40" s="48">
        <v>1</v>
      </c>
      <c r="D40" s="48" t="s">
        <v>4873</v>
      </c>
      <c r="H40" t="s">
        <v>4907</v>
      </c>
      <c r="I40" t="s">
        <v>4908</v>
      </c>
    </row>
    <row r="41" spans="1:4" ht="12.75">
      <c r="A41">
        <v>10316</v>
      </c>
      <c r="B41" t="s">
        <v>4909</v>
      </c>
      <c r="C41" s="48">
        <v>0</v>
      </c>
      <c r="D41" s="48" t="s">
        <v>4869</v>
      </c>
    </row>
    <row r="42" spans="1:9" ht="12.75">
      <c r="A42">
        <v>52</v>
      </c>
      <c r="B42" t="s">
        <v>3478</v>
      </c>
      <c r="C42" s="48">
        <v>1</v>
      </c>
      <c r="D42" s="48" t="s">
        <v>4910</v>
      </c>
      <c r="H42" t="s">
        <v>4911</v>
      </c>
      <c r="I42" t="s">
        <v>4912</v>
      </c>
    </row>
    <row r="43" spans="1:9" ht="12.75">
      <c r="A43">
        <v>10003</v>
      </c>
      <c r="B43" t="s">
        <v>3704</v>
      </c>
      <c r="C43" s="48">
        <v>0</v>
      </c>
      <c r="D43" s="48" t="s">
        <v>4863</v>
      </c>
      <c r="H43" t="s">
        <v>4913</v>
      </c>
      <c r="I43" t="s">
        <v>4864</v>
      </c>
    </row>
    <row r="44" spans="1:9" ht="12.75">
      <c r="A44">
        <v>10092</v>
      </c>
      <c r="B44" t="s">
        <v>3830</v>
      </c>
      <c r="C44" s="48">
        <v>1</v>
      </c>
      <c r="D44" s="48" t="s">
        <v>4914</v>
      </c>
      <c r="H44" t="s">
        <v>4915</v>
      </c>
      <c r="I44" t="s">
        <v>4916</v>
      </c>
    </row>
    <row r="45" spans="1:4" ht="12.75">
      <c r="A45">
        <v>10317</v>
      </c>
      <c r="B45" t="s">
        <v>4917</v>
      </c>
      <c r="C45" s="48">
        <v>0</v>
      </c>
      <c r="D45" s="48" t="s">
        <v>4869</v>
      </c>
    </row>
    <row r="46" spans="1:9" ht="12.75">
      <c r="A46">
        <v>10181</v>
      </c>
      <c r="B46" t="s">
        <v>4918</v>
      </c>
      <c r="C46" s="48">
        <v>1</v>
      </c>
      <c r="D46" s="48" t="s">
        <v>4859</v>
      </c>
      <c r="H46" t="s">
        <v>4919</v>
      </c>
      <c r="I46" t="s">
        <v>4861</v>
      </c>
    </row>
    <row r="47" spans="1:9" ht="12.75">
      <c r="A47">
        <v>559</v>
      </c>
      <c r="B47" t="s">
        <v>3634</v>
      </c>
      <c r="C47" s="48">
        <v>1</v>
      </c>
      <c r="D47" s="48" t="s">
        <v>4859</v>
      </c>
      <c r="H47" t="s">
        <v>4920</v>
      </c>
      <c r="I47" t="s">
        <v>4861</v>
      </c>
    </row>
    <row r="48" spans="1:9" ht="12.75">
      <c r="A48">
        <v>10195</v>
      </c>
      <c r="B48" t="s">
        <v>4921</v>
      </c>
      <c r="C48" s="48">
        <v>0</v>
      </c>
      <c r="D48" s="48" t="s">
        <v>4892</v>
      </c>
      <c r="H48" t="s">
        <v>4922</v>
      </c>
      <c r="I48" t="s">
        <v>4894</v>
      </c>
    </row>
    <row r="49" spans="1:9" ht="12.75">
      <c r="A49">
        <v>30</v>
      </c>
      <c r="B49" t="s">
        <v>3468</v>
      </c>
      <c r="C49" s="48">
        <v>0</v>
      </c>
      <c r="D49" s="48" t="s">
        <v>4885</v>
      </c>
      <c r="H49" t="s">
        <v>4923</v>
      </c>
      <c r="I49" t="s">
        <v>4924</v>
      </c>
    </row>
    <row r="50" spans="1:9" ht="12.75">
      <c r="A50">
        <v>10015</v>
      </c>
      <c r="B50" t="s">
        <v>3712</v>
      </c>
      <c r="C50" s="48">
        <v>0</v>
      </c>
      <c r="D50" s="48" t="s">
        <v>4873</v>
      </c>
      <c r="H50" t="s">
        <v>4907</v>
      </c>
      <c r="I50" t="s">
        <v>4908</v>
      </c>
    </row>
    <row r="51" spans="1:9" ht="12.75">
      <c r="A51">
        <v>10333</v>
      </c>
      <c r="B51" t="s">
        <v>3645</v>
      </c>
      <c r="C51" s="48">
        <v>0</v>
      </c>
      <c r="D51" s="48" t="s">
        <v>4863</v>
      </c>
      <c r="I51" t="s">
        <v>4864</v>
      </c>
    </row>
    <row r="52" spans="1:9" ht="12.75">
      <c r="A52">
        <v>636</v>
      </c>
      <c r="B52" t="s">
        <v>3660</v>
      </c>
      <c r="C52" s="48">
        <v>0</v>
      </c>
      <c r="D52" s="48" t="s">
        <v>4892</v>
      </c>
      <c r="H52" t="s">
        <v>4925</v>
      </c>
      <c r="I52" t="s">
        <v>4894</v>
      </c>
    </row>
    <row r="53" spans="1:9" ht="12.75">
      <c r="A53">
        <v>650</v>
      </c>
      <c r="B53" t="s">
        <v>3667</v>
      </c>
      <c r="C53" s="48">
        <v>1</v>
      </c>
      <c r="D53" s="48" t="s">
        <v>4859</v>
      </c>
      <c r="H53" t="s">
        <v>4926</v>
      </c>
      <c r="I53" t="s">
        <v>4861</v>
      </c>
    </row>
    <row r="54" spans="1:9" ht="12.75">
      <c r="A54">
        <v>729</v>
      </c>
      <c r="B54" t="s">
        <v>3696</v>
      </c>
      <c r="C54" s="48">
        <v>1</v>
      </c>
      <c r="D54" s="48" t="s">
        <v>4892</v>
      </c>
      <c r="H54" t="s">
        <v>4927</v>
      </c>
      <c r="I54" t="s">
        <v>4894</v>
      </c>
    </row>
    <row r="55" spans="1:9" ht="12.75">
      <c r="A55">
        <v>10093</v>
      </c>
      <c r="B55" t="s">
        <v>3847</v>
      </c>
      <c r="C55" s="48">
        <v>0</v>
      </c>
      <c r="D55" s="48" t="s">
        <v>4859</v>
      </c>
      <c r="H55" t="s">
        <v>4928</v>
      </c>
      <c r="I55" t="s">
        <v>4861</v>
      </c>
    </row>
    <row r="56" spans="1:9" ht="12.75">
      <c r="A56">
        <v>10103</v>
      </c>
      <c r="B56" t="s">
        <v>4104</v>
      </c>
      <c r="C56" s="48">
        <v>1</v>
      </c>
      <c r="D56" s="48" t="s">
        <v>4929</v>
      </c>
      <c r="H56" t="s">
        <v>4930</v>
      </c>
      <c r="I56" t="s">
        <v>4930</v>
      </c>
    </row>
    <row r="57" spans="1:9" ht="12.75">
      <c r="A57">
        <v>732</v>
      </c>
      <c r="B57" t="s">
        <v>3698</v>
      </c>
      <c r="C57" s="48">
        <v>0</v>
      </c>
      <c r="D57" s="48" t="s">
        <v>4929</v>
      </c>
      <c r="H57" t="s">
        <v>4931</v>
      </c>
      <c r="I57" t="s">
        <v>4932</v>
      </c>
    </row>
    <row r="58" spans="1:9" ht="12.75">
      <c r="A58">
        <v>507</v>
      </c>
      <c r="B58" t="s">
        <v>3620</v>
      </c>
      <c r="C58" s="48">
        <v>0</v>
      </c>
      <c r="D58" s="48" t="s">
        <v>4929</v>
      </c>
      <c r="H58" t="s">
        <v>4933</v>
      </c>
      <c r="I58" t="s">
        <v>4934</v>
      </c>
    </row>
    <row r="59" spans="1:9" ht="12.75">
      <c r="A59">
        <v>488</v>
      </c>
      <c r="B59" t="s">
        <v>3610</v>
      </c>
      <c r="C59" s="48">
        <v>0</v>
      </c>
      <c r="D59" s="48" t="s">
        <v>4929</v>
      </c>
      <c r="H59" t="s">
        <v>4935</v>
      </c>
      <c r="I59" t="s">
        <v>4934</v>
      </c>
    </row>
    <row r="60" spans="1:9" ht="12.75">
      <c r="A60">
        <v>10229</v>
      </c>
      <c r="B60" t="s">
        <v>4936</v>
      </c>
      <c r="C60" s="48">
        <v>0</v>
      </c>
      <c r="D60" s="48" t="s">
        <v>4937</v>
      </c>
      <c r="H60" t="s">
        <v>4938</v>
      </c>
      <c r="I60" t="s">
        <v>4939</v>
      </c>
    </row>
    <row r="61" spans="1:9" ht="12.75">
      <c r="A61">
        <v>616</v>
      </c>
      <c r="B61" t="s">
        <v>3652</v>
      </c>
      <c r="C61" s="48">
        <v>0</v>
      </c>
      <c r="D61" s="48" t="s">
        <v>4885</v>
      </c>
      <c r="H61" t="s">
        <v>4940</v>
      </c>
      <c r="I61" t="s">
        <v>4887</v>
      </c>
    </row>
    <row r="62" spans="1:9" ht="12.75">
      <c r="A62">
        <v>438</v>
      </c>
      <c r="B62" t="s">
        <v>3598</v>
      </c>
      <c r="C62" s="48">
        <v>1</v>
      </c>
      <c r="D62" s="48" t="s">
        <v>2914</v>
      </c>
      <c r="H62" t="s">
        <v>4941</v>
      </c>
      <c r="I62" t="s">
        <v>4890</v>
      </c>
    </row>
    <row r="63" spans="1:9" ht="12.75">
      <c r="A63">
        <v>635</v>
      </c>
      <c r="B63" t="s">
        <v>3659</v>
      </c>
      <c r="C63" s="48">
        <v>0</v>
      </c>
      <c r="D63" s="48" t="s">
        <v>4892</v>
      </c>
      <c r="H63" t="s">
        <v>4942</v>
      </c>
      <c r="I63" t="s">
        <v>4894</v>
      </c>
    </row>
    <row r="64" spans="1:9" ht="12.75">
      <c r="A64">
        <v>652</v>
      </c>
      <c r="B64" t="s">
        <v>3668</v>
      </c>
      <c r="C64" s="48">
        <v>0</v>
      </c>
      <c r="D64" s="48" t="s">
        <v>4914</v>
      </c>
      <c r="H64" t="s">
        <v>4943</v>
      </c>
      <c r="I64" t="s">
        <v>4943</v>
      </c>
    </row>
    <row r="65" spans="1:9" ht="12.75">
      <c r="A65">
        <v>668</v>
      </c>
      <c r="B65" t="s">
        <v>3672</v>
      </c>
      <c r="C65" s="48">
        <v>1</v>
      </c>
      <c r="D65" s="48" t="s">
        <v>4863</v>
      </c>
      <c r="H65" t="s">
        <v>4944</v>
      </c>
      <c r="I65" t="s">
        <v>4864</v>
      </c>
    </row>
    <row r="66" spans="1:9" ht="12.75">
      <c r="A66">
        <v>43</v>
      </c>
      <c r="B66" t="s">
        <v>3474</v>
      </c>
      <c r="C66" s="48">
        <v>0</v>
      </c>
      <c r="D66" s="48" t="s">
        <v>4144</v>
      </c>
      <c r="H66" t="s">
        <v>4945</v>
      </c>
      <c r="I66" t="s">
        <v>4880</v>
      </c>
    </row>
    <row r="67" spans="1:9" ht="12.75">
      <c r="A67">
        <v>341</v>
      </c>
      <c r="B67" t="s">
        <v>3577</v>
      </c>
      <c r="C67" s="48">
        <v>0</v>
      </c>
      <c r="D67" s="48" t="s">
        <v>4144</v>
      </c>
      <c r="H67" t="s">
        <v>4946</v>
      </c>
      <c r="I67" t="s">
        <v>4872</v>
      </c>
    </row>
    <row r="68" spans="1:9" ht="12.75">
      <c r="A68">
        <v>10087</v>
      </c>
      <c r="B68" t="s">
        <v>3843</v>
      </c>
      <c r="C68" s="48">
        <v>1</v>
      </c>
      <c r="D68" s="48" t="s">
        <v>4885</v>
      </c>
      <c r="H68" t="s">
        <v>4947</v>
      </c>
      <c r="I68" t="s">
        <v>4887</v>
      </c>
    </row>
    <row r="69" spans="1:9" ht="12.75">
      <c r="A69">
        <v>123</v>
      </c>
      <c r="B69" t="s">
        <v>3501</v>
      </c>
      <c r="C69" s="48">
        <v>0</v>
      </c>
      <c r="D69" s="48" t="s">
        <v>4914</v>
      </c>
      <c r="H69" t="s">
        <v>4948</v>
      </c>
      <c r="I69" t="s">
        <v>4916</v>
      </c>
    </row>
    <row r="70" spans="1:4" ht="12.75">
      <c r="A70">
        <v>10277</v>
      </c>
      <c r="B70" t="s">
        <v>4949</v>
      </c>
      <c r="C70" s="48">
        <v>0</v>
      </c>
      <c r="D70" s="48" t="s">
        <v>4869</v>
      </c>
    </row>
    <row r="71" spans="1:9" ht="12.75">
      <c r="A71">
        <v>10068</v>
      </c>
      <c r="B71" t="s">
        <v>3834</v>
      </c>
      <c r="C71" s="48">
        <v>0</v>
      </c>
      <c r="D71" s="48" t="s">
        <v>4892</v>
      </c>
      <c r="H71" t="s">
        <v>4893</v>
      </c>
      <c r="I71" t="s">
        <v>4894</v>
      </c>
    </row>
    <row r="72" spans="1:9" ht="12.75">
      <c r="A72">
        <v>283</v>
      </c>
      <c r="B72" t="s">
        <v>3551</v>
      </c>
      <c r="C72" s="48">
        <v>0</v>
      </c>
      <c r="D72" s="48" t="s">
        <v>4910</v>
      </c>
      <c r="H72" t="s">
        <v>4950</v>
      </c>
      <c r="I72" t="s">
        <v>4912</v>
      </c>
    </row>
    <row r="73" spans="1:9" ht="12.75">
      <c r="A73">
        <v>10226</v>
      </c>
      <c r="B73" t="s">
        <v>4951</v>
      </c>
      <c r="C73" s="48">
        <v>0</v>
      </c>
      <c r="D73" s="48" t="s">
        <v>4914</v>
      </c>
      <c r="H73" t="s">
        <v>4952</v>
      </c>
      <c r="I73" t="s">
        <v>4952</v>
      </c>
    </row>
    <row r="74" spans="1:9" ht="12.75">
      <c r="A74">
        <v>10085</v>
      </c>
      <c r="B74" t="s">
        <v>3842</v>
      </c>
      <c r="C74" s="48">
        <v>0</v>
      </c>
      <c r="D74" s="48" t="s">
        <v>4873</v>
      </c>
      <c r="H74" t="s">
        <v>4953</v>
      </c>
      <c r="I74" t="s">
        <v>4954</v>
      </c>
    </row>
    <row r="75" spans="1:9" ht="12.75">
      <c r="A75">
        <v>10055</v>
      </c>
      <c r="B75" t="s">
        <v>4955</v>
      </c>
      <c r="C75" s="48">
        <v>0</v>
      </c>
      <c r="D75" s="48" t="s">
        <v>4863</v>
      </c>
      <c r="H75" t="s">
        <v>4956</v>
      </c>
      <c r="I75" t="s">
        <v>4957</v>
      </c>
    </row>
    <row r="76" spans="1:9" ht="12.75">
      <c r="A76">
        <v>10227</v>
      </c>
      <c r="B76" t="s">
        <v>4958</v>
      </c>
      <c r="C76" s="48">
        <v>0</v>
      </c>
      <c r="D76" s="48" t="s">
        <v>4914</v>
      </c>
      <c r="I76" t="s">
        <v>4952</v>
      </c>
    </row>
    <row r="77" spans="1:9" ht="12.75">
      <c r="A77">
        <v>10221</v>
      </c>
      <c r="B77" t="s">
        <v>4959</v>
      </c>
      <c r="C77" s="48">
        <v>0</v>
      </c>
      <c r="D77" s="48" t="s">
        <v>4885</v>
      </c>
      <c r="I77" t="s">
        <v>4887</v>
      </c>
    </row>
    <row r="78" spans="1:9" ht="12.75">
      <c r="A78">
        <v>10225</v>
      </c>
      <c r="B78" t="s">
        <v>4960</v>
      </c>
      <c r="C78" s="48">
        <v>0</v>
      </c>
      <c r="D78" s="48" t="s">
        <v>4914</v>
      </c>
      <c r="H78" t="s">
        <v>4961</v>
      </c>
      <c r="I78" t="s">
        <v>4961</v>
      </c>
    </row>
    <row r="79" spans="1:9" ht="12.75">
      <c r="A79">
        <v>10188</v>
      </c>
      <c r="B79" t="s">
        <v>4962</v>
      </c>
      <c r="C79" s="48">
        <v>0</v>
      </c>
      <c r="D79" s="48" t="s">
        <v>4929</v>
      </c>
      <c r="H79" t="s">
        <v>4963</v>
      </c>
      <c r="I79" t="s">
        <v>4964</v>
      </c>
    </row>
    <row r="80" spans="1:9" ht="12.75">
      <c r="A80">
        <v>669</v>
      </c>
      <c r="B80" t="s">
        <v>3673</v>
      </c>
      <c r="C80" s="48">
        <v>0</v>
      </c>
      <c r="D80" s="48" t="s">
        <v>4929</v>
      </c>
      <c r="H80" t="s">
        <v>4965</v>
      </c>
      <c r="I80" t="s">
        <v>4932</v>
      </c>
    </row>
    <row r="81" spans="1:9" ht="12.75">
      <c r="A81">
        <v>10191</v>
      </c>
      <c r="B81" t="s">
        <v>4966</v>
      </c>
      <c r="C81" s="48">
        <v>0</v>
      </c>
      <c r="D81" s="48" t="s">
        <v>4859</v>
      </c>
      <c r="H81" t="s">
        <v>4967</v>
      </c>
      <c r="I81" t="s">
        <v>4861</v>
      </c>
    </row>
    <row r="82" spans="1:9" ht="12.75">
      <c r="A82">
        <v>269</v>
      </c>
      <c r="B82" t="s">
        <v>3547</v>
      </c>
      <c r="C82" s="48">
        <v>0</v>
      </c>
      <c r="D82" s="48" t="s">
        <v>4869</v>
      </c>
      <c r="H82" t="s">
        <v>4870</v>
      </c>
      <c r="I82" t="s">
        <v>4870</v>
      </c>
    </row>
    <row r="83" spans="1:4" ht="12.75">
      <c r="A83">
        <v>10276</v>
      </c>
      <c r="B83" t="s">
        <v>4968</v>
      </c>
      <c r="C83" s="48">
        <v>0</v>
      </c>
      <c r="D83" s="48" t="s">
        <v>4869</v>
      </c>
    </row>
    <row r="84" spans="1:9" ht="12.75">
      <c r="A84">
        <v>278</v>
      </c>
      <c r="B84" t="s">
        <v>3550</v>
      </c>
      <c r="C84" s="48">
        <v>1</v>
      </c>
      <c r="D84" s="48" t="s">
        <v>4869</v>
      </c>
      <c r="H84" t="s">
        <v>4969</v>
      </c>
      <c r="I84" t="s">
        <v>4870</v>
      </c>
    </row>
    <row r="85" spans="1:9" ht="12.75">
      <c r="A85">
        <v>329</v>
      </c>
      <c r="B85" t="s">
        <v>3573</v>
      </c>
      <c r="C85" s="48">
        <v>0</v>
      </c>
      <c r="D85" s="48" t="s">
        <v>4910</v>
      </c>
      <c r="H85" t="s">
        <v>4970</v>
      </c>
      <c r="I85" t="s">
        <v>4912</v>
      </c>
    </row>
    <row r="86" spans="1:9" ht="12.75">
      <c r="A86">
        <v>104</v>
      </c>
      <c r="B86" t="s">
        <v>3496</v>
      </c>
      <c r="C86" s="48">
        <v>1</v>
      </c>
      <c r="D86" s="48" t="s">
        <v>4857</v>
      </c>
      <c r="H86" t="s">
        <v>4858</v>
      </c>
      <c r="I86" t="s">
        <v>4858</v>
      </c>
    </row>
    <row r="87" spans="1:9" ht="12.75">
      <c r="A87">
        <v>641</v>
      </c>
      <c r="B87" t="s">
        <v>3662</v>
      </c>
      <c r="C87" s="48">
        <v>0</v>
      </c>
      <c r="D87" s="48" t="s">
        <v>4144</v>
      </c>
      <c r="H87" t="s">
        <v>4971</v>
      </c>
      <c r="I87" t="s">
        <v>4880</v>
      </c>
    </row>
    <row r="88" spans="1:9" ht="12.75">
      <c r="A88">
        <v>142</v>
      </c>
      <c r="B88" t="s">
        <v>3507</v>
      </c>
      <c r="C88" s="48">
        <v>1</v>
      </c>
      <c r="D88" s="48" t="s">
        <v>4892</v>
      </c>
      <c r="H88" t="s">
        <v>4894</v>
      </c>
      <c r="I88" t="s">
        <v>4894</v>
      </c>
    </row>
    <row r="89" spans="1:9" ht="12.75">
      <c r="A89">
        <v>235</v>
      </c>
      <c r="B89" t="s">
        <v>3531</v>
      </c>
      <c r="C89" s="48">
        <v>1</v>
      </c>
      <c r="D89" s="48" t="s">
        <v>4144</v>
      </c>
      <c r="H89" t="s">
        <v>4972</v>
      </c>
      <c r="I89" t="s">
        <v>4880</v>
      </c>
    </row>
    <row r="90" spans="1:9" ht="12.75">
      <c r="A90">
        <v>3</v>
      </c>
      <c r="B90" t="s">
        <v>3464</v>
      </c>
      <c r="C90" s="48">
        <v>1</v>
      </c>
      <c r="D90" s="48" t="s">
        <v>4885</v>
      </c>
      <c r="H90" t="s">
        <v>4887</v>
      </c>
      <c r="I90" t="s">
        <v>4887</v>
      </c>
    </row>
    <row r="91" spans="1:9" ht="12.75">
      <c r="A91">
        <v>10067</v>
      </c>
      <c r="B91" t="s">
        <v>4973</v>
      </c>
      <c r="C91" s="48">
        <v>0</v>
      </c>
      <c r="D91" s="48" t="s">
        <v>2914</v>
      </c>
      <c r="H91" t="s">
        <v>4974</v>
      </c>
      <c r="I91" t="s">
        <v>4890</v>
      </c>
    </row>
    <row r="92" spans="1:9" ht="12.75">
      <c r="A92">
        <v>10198</v>
      </c>
      <c r="B92" t="s">
        <v>4975</v>
      </c>
      <c r="C92" s="48">
        <v>0</v>
      </c>
      <c r="D92" s="48" t="s">
        <v>4859</v>
      </c>
      <c r="H92" t="s">
        <v>4976</v>
      </c>
      <c r="I92" t="s">
        <v>4861</v>
      </c>
    </row>
    <row r="93" spans="1:4" ht="12.75">
      <c r="A93">
        <v>10287</v>
      </c>
      <c r="B93" t="s">
        <v>3597</v>
      </c>
      <c r="C93" s="48">
        <v>0</v>
      </c>
      <c r="D93" s="48" t="s">
        <v>4869</v>
      </c>
    </row>
    <row r="94" spans="1:9" ht="12.75">
      <c r="A94">
        <v>711</v>
      </c>
      <c r="B94" t="s">
        <v>3692</v>
      </c>
      <c r="C94" s="48">
        <v>0</v>
      </c>
      <c r="D94" s="48" t="s">
        <v>4885</v>
      </c>
      <c r="H94" t="s">
        <v>4977</v>
      </c>
      <c r="I94" t="s">
        <v>4977</v>
      </c>
    </row>
    <row r="95" spans="1:9" ht="12.75">
      <c r="A95">
        <v>267</v>
      </c>
      <c r="B95" t="s">
        <v>3545</v>
      </c>
      <c r="C95" s="48">
        <v>0</v>
      </c>
      <c r="D95" s="48" t="s">
        <v>4929</v>
      </c>
      <c r="H95" t="s">
        <v>4978</v>
      </c>
      <c r="I95" t="s">
        <v>4978</v>
      </c>
    </row>
    <row r="96" spans="1:9" ht="12.75">
      <c r="A96">
        <v>10027</v>
      </c>
      <c r="B96" t="s">
        <v>3718</v>
      </c>
      <c r="C96" s="48">
        <v>0</v>
      </c>
      <c r="D96" s="48" t="s">
        <v>4885</v>
      </c>
      <c r="H96" t="s">
        <v>4979</v>
      </c>
      <c r="I96" t="s">
        <v>4980</v>
      </c>
    </row>
    <row r="97" spans="1:4" ht="12.75">
      <c r="A97">
        <v>10302</v>
      </c>
      <c r="B97" t="s">
        <v>4981</v>
      </c>
      <c r="C97" s="48">
        <v>0</v>
      </c>
      <c r="D97" s="48" t="s">
        <v>4869</v>
      </c>
    </row>
    <row r="98" spans="1:4" ht="12.75">
      <c r="A98">
        <v>10310</v>
      </c>
      <c r="B98" t="s">
        <v>4982</v>
      </c>
      <c r="C98" s="48">
        <v>0</v>
      </c>
      <c r="D98" s="48" t="s">
        <v>4869</v>
      </c>
    </row>
    <row r="99" spans="1:9" ht="12.75">
      <c r="A99">
        <v>574</v>
      </c>
      <c r="B99" t="s">
        <v>3639</v>
      </c>
      <c r="C99" s="48">
        <v>0</v>
      </c>
      <c r="D99" s="48" t="s">
        <v>4910</v>
      </c>
      <c r="H99" t="s">
        <v>4983</v>
      </c>
      <c r="I99" t="s">
        <v>4912</v>
      </c>
    </row>
    <row r="100" spans="1:9" ht="12.75">
      <c r="A100">
        <v>346</v>
      </c>
      <c r="B100" t="s">
        <v>3579</v>
      </c>
      <c r="C100" s="48">
        <v>0</v>
      </c>
      <c r="D100" s="48" t="s">
        <v>4885</v>
      </c>
      <c r="H100" t="s">
        <v>4984</v>
      </c>
      <c r="I100" t="s">
        <v>4980</v>
      </c>
    </row>
    <row r="101" spans="1:9" ht="12.75">
      <c r="A101">
        <v>10187</v>
      </c>
      <c r="B101" t="s">
        <v>4985</v>
      </c>
      <c r="C101" s="48">
        <v>0</v>
      </c>
      <c r="D101" s="48" t="s">
        <v>4929</v>
      </c>
      <c r="H101" t="s">
        <v>4986</v>
      </c>
      <c r="I101" t="s">
        <v>4932</v>
      </c>
    </row>
    <row r="102" spans="1:9" ht="12.75">
      <c r="A102">
        <v>10145</v>
      </c>
      <c r="B102" t="s">
        <v>4300</v>
      </c>
      <c r="C102" s="48">
        <v>0</v>
      </c>
      <c r="D102" s="48" t="s">
        <v>3009</v>
      </c>
      <c r="H102" t="s">
        <v>4987</v>
      </c>
      <c r="I102" t="s">
        <v>4877</v>
      </c>
    </row>
    <row r="103" spans="1:9" ht="12.75">
      <c r="A103">
        <v>637</v>
      </c>
      <c r="B103" t="s">
        <v>3661</v>
      </c>
      <c r="C103" s="48">
        <v>0</v>
      </c>
      <c r="D103" s="48" t="s">
        <v>4892</v>
      </c>
      <c r="H103" t="s">
        <v>4893</v>
      </c>
      <c r="I103" t="s">
        <v>4894</v>
      </c>
    </row>
    <row r="104" spans="1:9" ht="12.75">
      <c r="A104">
        <v>614</v>
      </c>
      <c r="B104" t="s">
        <v>3650</v>
      </c>
      <c r="C104" s="48">
        <v>0</v>
      </c>
      <c r="D104" s="48" t="s">
        <v>4914</v>
      </c>
      <c r="H104" t="s">
        <v>4988</v>
      </c>
      <c r="I104" t="s">
        <v>4943</v>
      </c>
    </row>
    <row r="105" spans="1:9" ht="12.75">
      <c r="A105">
        <v>10130</v>
      </c>
      <c r="B105" t="s">
        <v>4289</v>
      </c>
      <c r="C105" s="48">
        <v>1</v>
      </c>
      <c r="D105" s="48" t="s">
        <v>4885</v>
      </c>
      <c r="H105" t="s">
        <v>4989</v>
      </c>
      <c r="I105" t="s">
        <v>4924</v>
      </c>
    </row>
    <row r="106" spans="1:9" ht="12.75">
      <c r="A106">
        <v>165</v>
      </c>
      <c r="B106" t="s">
        <v>3514</v>
      </c>
      <c r="C106" s="48">
        <v>1</v>
      </c>
      <c r="D106" s="48" t="s">
        <v>4914</v>
      </c>
      <c r="H106" t="s">
        <v>4952</v>
      </c>
      <c r="I106" t="s">
        <v>4952</v>
      </c>
    </row>
    <row r="107" spans="1:9" ht="12.75">
      <c r="A107">
        <v>378</v>
      </c>
      <c r="B107" t="s">
        <v>3588</v>
      </c>
      <c r="C107" s="48">
        <v>0</v>
      </c>
      <c r="D107" s="48" t="s">
        <v>3009</v>
      </c>
      <c r="H107" t="s">
        <v>4877</v>
      </c>
      <c r="I107" t="s">
        <v>4877</v>
      </c>
    </row>
    <row r="108" spans="1:9" ht="12.75">
      <c r="A108">
        <v>80</v>
      </c>
      <c r="B108" t="s">
        <v>3491</v>
      </c>
      <c r="C108" s="48">
        <v>0</v>
      </c>
      <c r="D108" s="48" t="s">
        <v>3009</v>
      </c>
      <c r="H108" t="s">
        <v>4990</v>
      </c>
      <c r="I108" t="s">
        <v>4877</v>
      </c>
    </row>
    <row r="109" spans="1:9" ht="12.75">
      <c r="A109">
        <v>646</v>
      </c>
      <c r="B109" t="s">
        <v>3665</v>
      </c>
      <c r="C109" s="48">
        <v>1</v>
      </c>
      <c r="D109" s="48" t="s">
        <v>4865</v>
      </c>
      <c r="H109" t="s">
        <v>4991</v>
      </c>
      <c r="I109" t="s">
        <v>4867</v>
      </c>
    </row>
    <row r="110" spans="1:9" ht="12.75">
      <c r="A110">
        <v>467</v>
      </c>
      <c r="B110" t="s">
        <v>3606</v>
      </c>
      <c r="C110" s="48">
        <v>0</v>
      </c>
      <c r="D110" s="48" t="s">
        <v>4885</v>
      </c>
      <c r="H110" t="s">
        <v>4992</v>
      </c>
      <c r="I110" t="s">
        <v>4887</v>
      </c>
    </row>
    <row r="111" spans="1:9" ht="12.75">
      <c r="A111">
        <v>10194</v>
      </c>
      <c r="B111" t="s">
        <v>4993</v>
      </c>
      <c r="C111" s="48">
        <v>0</v>
      </c>
      <c r="D111" s="48" t="s">
        <v>4859</v>
      </c>
      <c r="H111" t="s">
        <v>4994</v>
      </c>
      <c r="I111" t="s">
        <v>4861</v>
      </c>
    </row>
    <row r="112" spans="1:4" ht="12.75">
      <c r="A112">
        <v>10318</v>
      </c>
      <c r="B112" t="s">
        <v>4995</v>
      </c>
      <c r="C112" s="48">
        <v>0</v>
      </c>
      <c r="D112" s="48" t="s">
        <v>4869</v>
      </c>
    </row>
    <row r="113" spans="1:4" ht="12.75">
      <c r="A113">
        <v>10319</v>
      </c>
      <c r="B113" t="s">
        <v>4996</v>
      </c>
      <c r="C113" s="48">
        <v>0</v>
      </c>
      <c r="D113" s="48" t="s">
        <v>4869</v>
      </c>
    </row>
    <row r="114" spans="1:4" ht="12.75">
      <c r="A114">
        <v>10248</v>
      </c>
      <c r="B114" t="s">
        <v>4997</v>
      </c>
      <c r="C114" s="48">
        <v>0</v>
      </c>
      <c r="D114" s="48" t="s">
        <v>4869</v>
      </c>
    </row>
    <row r="115" spans="1:4" ht="12.75">
      <c r="A115">
        <v>10293</v>
      </c>
      <c r="B115" t="s">
        <v>4998</v>
      </c>
      <c r="C115" s="48">
        <v>0</v>
      </c>
      <c r="D115" s="48" t="s">
        <v>4869</v>
      </c>
    </row>
    <row r="116" spans="1:9" ht="12.75">
      <c r="A116">
        <v>502</v>
      </c>
      <c r="B116" t="s">
        <v>3616</v>
      </c>
      <c r="C116" s="48">
        <v>1</v>
      </c>
      <c r="D116" s="48" t="s">
        <v>4144</v>
      </c>
      <c r="H116" t="s">
        <v>4999</v>
      </c>
      <c r="I116" t="s">
        <v>4872</v>
      </c>
    </row>
    <row r="117" spans="1:9" ht="12.75">
      <c r="A117">
        <v>240</v>
      </c>
      <c r="B117" t="s">
        <v>3532</v>
      </c>
      <c r="C117" s="48">
        <v>0</v>
      </c>
      <c r="D117" s="48" t="s">
        <v>4929</v>
      </c>
      <c r="H117" t="s">
        <v>5000</v>
      </c>
      <c r="I117" t="s">
        <v>4934</v>
      </c>
    </row>
    <row r="118" spans="1:9" ht="12.75">
      <c r="A118">
        <v>164</v>
      </c>
      <c r="B118" t="s">
        <v>3513</v>
      </c>
      <c r="C118" s="48">
        <v>1</v>
      </c>
      <c r="D118" s="48" t="s">
        <v>4914</v>
      </c>
      <c r="H118" t="s">
        <v>5001</v>
      </c>
      <c r="I118" t="s">
        <v>5001</v>
      </c>
    </row>
    <row r="119" spans="1:9" ht="12.75">
      <c r="A119">
        <v>10237</v>
      </c>
      <c r="B119" t="s">
        <v>5002</v>
      </c>
      <c r="C119" s="48">
        <v>0</v>
      </c>
      <c r="D119" s="48" t="s">
        <v>4914</v>
      </c>
      <c r="H119" t="s">
        <v>5003</v>
      </c>
      <c r="I119" t="s">
        <v>4952</v>
      </c>
    </row>
    <row r="120" spans="1:9" ht="12.75">
      <c r="A120">
        <v>100</v>
      </c>
      <c r="B120" t="s">
        <v>3493</v>
      </c>
      <c r="C120" s="48">
        <v>1</v>
      </c>
      <c r="D120" s="48" t="s">
        <v>4873</v>
      </c>
      <c r="H120" t="s">
        <v>4953</v>
      </c>
      <c r="I120" t="s">
        <v>4954</v>
      </c>
    </row>
    <row r="121" spans="1:9" ht="12.75">
      <c r="A121">
        <v>10197</v>
      </c>
      <c r="B121" t="s">
        <v>5004</v>
      </c>
      <c r="C121" s="48">
        <v>0</v>
      </c>
      <c r="D121" s="48" t="s">
        <v>4885</v>
      </c>
      <c r="H121" t="s">
        <v>4977</v>
      </c>
      <c r="I121" t="s">
        <v>4977</v>
      </c>
    </row>
    <row r="122" spans="1:9" ht="12.75">
      <c r="A122">
        <v>306</v>
      </c>
      <c r="B122" t="s">
        <v>5005</v>
      </c>
      <c r="C122" s="48">
        <v>1</v>
      </c>
      <c r="D122" s="48" t="s">
        <v>4929</v>
      </c>
      <c r="H122" t="s">
        <v>4934</v>
      </c>
      <c r="I122" t="s">
        <v>4934</v>
      </c>
    </row>
    <row r="123" spans="1:9" ht="12.75">
      <c r="A123">
        <v>10239</v>
      </c>
      <c r="B123" t="s">
        <v>5006</v>
      </c>
      <c r="C123" s="48">
        <v>0</v>
      </c>
      <c r="D123" s="48" t="s">
        <v>4859</v>
      </c>
      <c r="H123" t="s">
        <v>4861</v>
      </c>
      <c r="I123" t="s">
        <v>4861</v>
      </c>
    </row>
    <row r="124" spans="1:9" ht="12.75">
      <c r="A124">
        <v>10244</v>
      </c>
      <c r="B124" t="s">
        <v>5007</v>
      </c>
      <c r="C124" s="48">
        <v>0</v>
      </c>
      <c r="D124" s="48" t="s">
        <v>4885</v>
      </c>
      <c r="I124" t="s">
        <v>4980</v>
      </c>
    </row>
    <row r="125" spans="1:9" ht="12.75">
      <c r="A125">
        <v>580</v>
      </c>
      <c r="B125" t="s">
        <v>3642</v>
      </c>
      <c r="C125" s="48">
        <v>0</v>
      </c>
      <c r="D125" s="48" t="s">
        <v>4885</v>
      </c>
      <c r="H125" t="s">
        <v>4980</v>
      </c>
      <c r="I125" t="s">
        <v>4980</v>
      </c>
    </row>
    <row r="126" spans="1:9" ht="12.75">
      <c r="A126">
        <v>10163</v>
      </c>
      <c r="B126" t="s">
        <v>4847</v>
      </c>
      <c r="C126" s="48">
        <v>0</v>
      </c>
      <c r="D126" s="48" t="s">
        <v>4914</v>
      </c>
      <c r="H126" t="s">
        <v>5008</v>
      </c>
      <c r="I126" t="s">
        <v>4916</v>
      </c>
    </row>
    <row r="127" spans="1:9" ht="12.75">
      <c r="A127">
        <v>10155</v>
      </c>
      <c r="B127" t="s">
        <v>4839</v>
      </c>
      <c r="C127" s="48">
        <v>0</v>
      </c>
      <c r="D127" s="48" t="s">
        <v>4885</v>
      </c>
      <c r="H127" t="s">
        <v>4887</v>
      </c>
      <c r="I127" t="s">
        <v>4887</v>
      </c>
    </row>
    <row r="128" spans="1:9" ht="12.75">
      <c r="A128">
        <v>10018</v>
      </c>
      <c r="B128" t="s">
        <v>3714</v>
      </c>
      <c r="C128" s="48">
        <v>1</v>
      </c>
      <c r="D128" s="48" t="s">
        <v>4885</v>
      </c>
      <c r="H128" t="s">
        <v>5009</v>
      </c>
      <c r="I128" t="s">
        <v>5009</v>
      </c>
    </row>
    <row r="129" spans="1:9" ht="12.75">
      <c r="A129">
        <v>10047</v>
      </c>
      <c r="B129" t="s">
        <v>3832</v>
      </c>
      <c r="C129" s="48">
        <v>1</v>
      </c>
      <c r="D129" s="48" t="s">
        <v>4892</v>
      </c>
      <c r="H129" t="s">
        <v>5010</v>
      </c>
      <c r="I129" t="s">
        <v>5011</v>
      </c>
    </row>
    <row r="130" spans="1:9" ht="12.75">
      <c r="A130">
        <v>10148</v>
      </c>
      <c r="B130" t="s">
        <v>4833</v>
      </c>
      <c r="C130" s="48">
        <v>0</v>
      </c>
      <c r="D130" s="48" t="s">
        <v>4859</v>
      </c>
      <c r="H130" t="s">
        <v>4861</v>
      </c>
      <c r="I130" t="s">
        <v>4861</v>
      </c>
    </row>
    <row r="131" spans="1:9" ht="12.75">
      <c r="A131">
        <v>10159</v>
      </c>
      <c r="B131" t="s">
        <v>4843</v>
      </c>
      <c r="C131" s="48">
        <v>0</v>
      </c>
      <c r="D131" s="48" t="s">
        <v>4859</v>
      </c>
      <c r="H131" t="s">
        <v>4878</v>
      </c>
      <c r="I131" t="s">
        <v>4861</v>
      </c>
    </row>
    <row r="132" spans="1:9" ht="12.75">
      <c r="A132">
        <v>490</v>
      </c>
      <c r="B132" t="s">
        <v>3611</v>
      </c>
      <c r="C132" s="48">
        <v>0</v>
      </c>
      <c r="D132" s="48" t="s">
        <v>4937</v>
      </c>
      <c r="H132" t="s">
        <v>5012</v>
      </c>
      <c r="I132" t="s">
        <v>4939</v>
      </c>
    </row>
    <row r="133" spans="1:9" ht="12.75">
      <c r="A133">
        <v>10199</v>
      </c>
      <c r="B133" t="s">
        <v>5013</v>
      </c>
      <c r="C133" s="48">
        <v>0</v>
      </c>
      <c r="D133" s="48" t="s">
        <v>4859</v>
      </c>
      <c r="H133" t="s">
        <v>4861</v>
      </c>
      <c r="I133" t="s">
        <v>4861</v>
      </c>
    </row>
    <row r="134" spans="1:9" ht="12.75">
      <c r="A134">
        <v>10154</v>
      </c>
      <c r="B134" t="s">
        <v>4838</v>
      </c>
      <c r="C134" s="48">
        <v>0</v>
      </c>
      <c r="D134" s="48" t="s">
        <v>4859</v>
      </c>
      <c r="H134" t="s">
        <v>5014</v>
      </c>
      <c r="I134" t="s">
        <v>4861</v>
      </c>
    </row>
    <row r="135" spans="1:9" ht="12.75">
      <c r="A135">
        <v>10008</v>
      </c>
      <c r="B135" t="s">
        <v>3708</v>
      </c>
      <c r="C135" s="48">
        <v>0</v>
      </c>
      <c r="D135" s="48" t="s">
        <v>4859</v>
      </c>
      <c r="H135" t="s">
        <v>5015</v>
      </c>
      <c r="I135" t="s">
        <v>4861</v>
      </c>
    </row>
    <row r="136" spans="1:9" ht="12.75">
      <c r="A136">
        <v>10124</v>
      </c>
      <c r="B136" t="s">
        <v>4286</v>
      </c>
      <c r="C136" s="48">
        <v>1</v>
      </c>
      <c r="D136" s="48" t="s">
        <v>4859</v>
      </c>
      <c r="H136" t="s">
        <v>5016</v>
      </c>
      <c r="I136" t="s">
        <v>4861</v>
      </c>
    </row>
    <row r="137" spans="1:9" ht="12.75">
      <c r="A137">
        <v>10334</v>
      </c>
      <c r="B137" t="s">
        <v>5017</v>
      </c>
      <c r="C137" s="48">
        <v>0</v>
      </c>
      <c r="D137" s="48" t="s">
        <v>4937</v>
      </c>
      <c r="H137" t="s">
        <v>5018</v>
      </c>
      <c r="I137" t="s">
        <v>4939</v>
      </c>
    </row>
    <row r="138" spans="1:9" ht="12.75">
      <c r="A138">
        <v>10196</v>
      </c>
      <c r="B138" t="s">
        <v>5019</v>
      </c>
      <c r="C138" s="48">
        <v>0</v>
      </c>
      <c r="D138" s="48" t="s">
        <v>4859</v>
      </c>
      <c r="H138" t="s">
        <v>5020</v>
      </c>
      <c r="I138" t="s">
        <v>4861</v>
      </c>
    </row>
    <row r="139" spans="1:9" ht="12.75">
      <c r="A139">
        <v>10158</v>
      </c>
      <c r="B139" t="s">
        <v>4842</v>
      </c>
      <c r="C139" s="48">
        <v>0</v>
      </c>
      <c r="D139" s="48" t="s">
        <v>4892</v>
      </c>
      <c r="H139" t="s">
        <v>5021</v>
      </c>
      <c r="I139" t="s">
        <v>4894</v>
      </c>
    </row>
    <row r="140" spans="1:9" ht="12.75">
      <c r="A140">
        <v>10136</v>
      </c>
      <c r="B140" t="s">
        <v>4294</v>
      </c>
      <c r="C140" s="48">
        <v>0</v>
      </c>
      <c r="D140" s="48" t="s">
        <v>4892</v>
      </c>
      <c r="H140" t="s">
        <v>5022</v>
      </c>
      <c r="I140" t="s">
        <v>5011</v>
      </c>
    </row>
    <row r="141" spans="1:9" ht="12.75">
      <c r="A141">
        <v>737</v>
      </c>
      <c r="B141" t="s">
        <v>3702</v>
      </c>
      <c r="C141" s="48">
        <v>0</v>
      </c>
      <c r="D141" s="48" t="s">
        <v>4885</v>
      </c>
      <c r="H141" t="s">
        <v>5023</v>
      </c>
      <c r="I141" t="s">
        <v>4887</v>
      </c>
    </row>
    <row r="142" spans="1:9" ht="12.75">
      <c r="A142">
        <v>10006</v>
      </c>
      <c r="B142" t="s">
        <v>5024</v>
      </c>
      <c r="C142" s="48">
        <v>0</v>
      </c>
      <c r="D142" s="48" t="s">
        <v>4892</v>
      </c>
      <c r="H142" t="s">
        <v>5025</v>
      </c>
      <c r="I142" t="s">
        <v>4894</v>
      </c>
    </row>
    <row r="143" spans="1:9" ht="12.75">
      <c r="A143">
        <v>10152</v>
      </c>
      <c r="B143" t="s">
        <v>4836</v>
      </c>
      <c r="C143" s="48">
        <v>1</v>
      </c>
      <c r="D143" s="48" t="s">
        <v>4892</v>
      </c>
      <c r="H143" t="s">
        <v>5026</v>
      </c>
      <c r="I143" t="s">
        <v>4894</v>
      </c>
    </row>
    <row r="144" spans="1:9" ht="12.75">
      <c r="A144">
        <v>448</v>
      </c>
      <c r="B144" t="s">
        <v>5027</v>
      </c>
      <c r="C144" s="48">
        <v>0</v>
      </c>
      <c r="D144" s="48" t="s">
        <v>4885</v>
      </c>
      <c r="H144" t="s">
        <v>4977</v>
      </c>
      <c r="I144" t="s">
        <v>4977</v>
      </c>
    </row>
    <row r="145" spans="1:9" ht="12.75">
      <c r="A145">
        <v>10043</v>
      </c>
      <c r="B145" t="s">
        <v>3725</v>
      </c>
      <c r="C145" s="48">
        <v>0</v>
      </c>
      <c r="D145" s="48" t="s">
        <v>4885</v>
      </c>
      <c r="H145" t="s">
        <v>5028</v>
      </c>
      <c r="I145" t="s">
        <v>4924</v>
      </c>
    </row>
    <row r="146" spans="1:9" ht="12.75">
      <c r="A146">
        <v>727</v>
      </c>
      <c r="B146" t="s">
        <v>5029</v>
      </c>
      <c r="C146" s="48">
        <v>1</v>
      </c>
      <c r="D146" s="48" t="s">
        <v>4873</v>
      </c>
      <c r="H146" t="s">
        <v>4874</v>
      </c>
      <c r="I146" t="s">
        <v>4875</v>
      </c>
    </row>
    <row r="147" spans="1:9" ht="12.75">
      <c r="A147">
        <v>151</v>
      </c>
      <c r="B147" t="s">
        <v>3511</v>
      </c>
      <c r="C147" s="48">
        <v>0</v>
      </c>
      <c r="D147" s="48" t="s">
        <v>3009</v>
      </c>
      <c r="H147" t="s">
        <v>5030</v>
      </c>
      <c r="I147" t="s">
        <v>4877</v>
      </c>
    </row>
    <row r="148" spans="1:9" ht="12.75">
      <c r="A148">
        <v>37</v>
      </c>
      <c r="B148" t="s">
        <v>3472</v>
      </c>
      <c r="C148" s="48">
        <v>0</v>
      </c>
      <c r="D148" s="48" t="s">
        <v>3009</v>
      </c>
      <c r="H148" t="s">
        <v>4877</v>
      </c>
      <c r="I148" t="s">
        <v>4877</v>
      </c>
    </row>
    <row r="149" spans="1:9" ht="12.75">
      <c r="A149">
        <v>87</v>
      </c>
      <c r="B149" t="s">
        <v>3492</v>
      </c>
      <c r="C149" s="48">
        <v>1</v>
      </c>
      <c r="D149" s="48" t="s">
        <v>5031</v>
      </c>
      <c r="H149" t="s">
        <v>5032</v>
      </c>
      <c r="I149" t="s">
        <v>5033</v>
      </c>
    </row>
    <row r="150" spans="1:9" ht="12.75">
      <c r="A150">
        <v>10337</v>
      </c>
      <c r="B150" t="s">
        <v>5034</v>
      </c>
      <c r="C150" s="48">
        <v>0</v>
      </c>
      <c r="D150" s="48" t="s">
        <v>4892</v>
      </c>
      <c r="H150" t="s">
        <v>5035</v>
      </c>
      <c r="I150" t="s">
        <v>5011</v>
      </c>
    </row>
    <row r="151" spans="1:9" ht="12.75">
      <c r="A151">
        <v>10007</v>
      </c>
      <c r="B151" t="s">
        <v>3707</v>
      </c>
      <c r="C151" s="48">
        <v>1</v>
      </c>
      <c r="D151" s="48" t="s">
        <v>4914</v>
      </c>
      <c r="H151" t="s">
        <v>5036</v>
      </c>
      <c r="I151" t="s">
        <v>5036</v>
      </c>
    </row>
    <row r="152" spans="1:9" ht="12.75">
      <c r="A152">
        <v>10062</v>
      </c>
      <c r="B152" t="s">
        <v>3732</v>
      </c>
      <c r="C152" s="48">
        <v>0</v>
      </c>
      <c r="D152" s="48" t="s">
        <v>4914</v>
      </c>
      <c r="H152" t="s">
        <v>5037</v>
      </c>
      <c r="I152" t="s">
        <v>5036</v>
      </c>
    </row>
    <row r="153" spans="1:9" ht="12.75">
      <c r="A153">
        <v>10072</v>
      </c>
      <c r="B153" t="s">
        <v>3836</v>
      </c>
      <c r="C153" s="48">
        <v>0</v>
      </c>
      <c r="D153" s="48" t="s">
        <v>4885</v>
      </c>
      <c r="H153" t="s">
        <v>5038</v>
      </c>
      <c r="I153" t="s">
        <v>5009</v>
      </c>
    </row>
    <row r="154" spans="1:9" ht="12.75">
      <c r="A154">
        <v>10184</v>
      </c>
      <c r="B154" t="s">
        <v>5039</v>
      </c>
      <c r="C154" s="48">
        <v>0</v>
      </c>
      <c r="D154" s="48" t="s">
        <v>4914</v>
      </c>
      <c r="H154" t="s">
        <v>5040</v>
      </c>
      <c r="I154" t="s">
        <v>5001</v>
      </c>
    </row>
    <row r="155" spans="1:9" ht="12.75">
      <c r="A155">
        <v>10228</v>
      </c>
      <c r="B155" t="s">
        <v>5041</v>
      </c>
      <c r="C155" s="48">
        <v>0</v>
      </c>
      <c r="D155" s="48" t="s">
        <v>4885</v>
      </c>
      <c r="I155" t="s">
        <v>5009</v>
      </c>
    </row>
    <row r="156" spans="1:9" ht="12.75">
      <c r="A156">
        <v>698</v>
      </c>
      <c r="B156" t="s">
        <v>3686</v>
      </c>
      <c r="C156" s="48">
        <v>0</v>
      </c>
      <c r="D156" s="48" t="s">
        <v>4865</v>
      </c>
      <c r="H156" t="s">
        <v>5042</v>
      </c>
      <c r="I156" t="s">
        <v>4898</v>
      </c>
    </row>
    <row r="157" spans="1:9" ht="12.75">
      <c r="A157">
        <v>305</v>
      </c>
      <c r="B157" t="s">
        <v>3563</v>
      </c>
      <c r="C157" s="48">
        <v>1</v>
      </c>
      <c r="D157" s="48" t="s">
        <v>4859</v>
      </c>
      <c r="H157" t="s">
        <v>4861</v>
      </c>
      <c r="I157" t="s">
        <v>4861</v>
      </c>
    </row>
    <row r="158" spans="1:9" ht="12.75">
      <c r="A158">
        <v>10169</v>
      </c>
      <c r="B158" t="s">
        <v>4850</v>
      </c>
      <c r="C158" s="48">
        <v>0</v>
      </c>
      <c r="D158" s="48" t="s">
        <v>4885</v>
      </c>
      <c r="H158" t="s">
        <v>4980</v>
      </c>
      <c r="I158" t="s">
        <v>4980</v>
      </c>
    </row>
    <row r="159" spans="1:9" ht="12.75">
      <c r="A159">
        <v>10004</v>
      </c>
      <c r="B159" t="s">
        <v>3705</v>
      </c>
      <c r="C159" s="48">
        <v>0</v>
      </c>
      <c r="D159" s="48" t="s">
        <v>4873</v>
      </c>
      <c r="H159" t="s">
        <v>4953</v>
      </c>
      <c r="I159" t="s">
        <v>4954</v>
      </c>
    </row>
    <row r="160" spans="1:9" ht="12.75">
      <c r="A160">
        <v>702</v>
      </c>
      <c r="B160" t="s">
        <v>3688</v>
      </c>
      <c r="C160" s="48">
        <v>0</v>
      </c>
      <c r="D160" s="48" t="s">
        <v>4144</v>
      </c>
      <c r="H160" t="s">
        <v>5043</v>
      </c>
      <c r="I160" t="s">
        <v>4882</v>
      </c>
    </row>
    <row r="161" spans="1:9" ht="12.75">
      <c r="A161">
        <v>735</v>
      </c>
      <c r="B161" t="s">
        <v>3700</v>
      </c>
      <c r="C161" s="48">
        <v>0</v>
      </c>
      <c r="D161" s="48" t="s">
        <v>4892</v>
      </c>
      <c r="H161" t="s">
        <v>5035</v>
      </c>
      <c r="I161" t="s">
        <v>5011</v>
      </c>
    </row>
    <row r="162" spans="1:9" ht="12.75">
      <c r="A162">
        <v>10139</v>
      </c>
      <c r="B162" t="s">
        <v>4297</v>
      </c>
      <c r="C162" s="48">
        <v>0</v>
      </c>
      <c r="D162" s="48" t="s">
        <v>4885</v>
      </c>
      <c r="H162" t="s">
        <v>5044</v>
      </c>
      <c r="I162" t="s">
        <v>4924</v>
      </c>
    </row>
    <row r="163" spans="1:9" ht="12.75">
      <c r="A163">
        <v>546</v>
      </c>
      <c r="B163" t="s">
        <v>3630</v>
      </c>
      <c r="C163" s="48">
        <v>1</v>
      </c>
      <c r="D163" s="48" t="s">
        <v>4892</v>
      </c>
      <c r="H163" t="s">
        <v>5035</v>
      </c>
      <c r="I163" t="s">
        <v>5011</v>
      </c>
    </row>
    <row r="164" spans="1:9" ht="12.75">
      <c r="A164">
        <v>10230</v>
      </c>
      <c r="B164" t="s">
        <v>5045</v>
      </c>
      <c r="C164" s="48">
        <v>0</v>
      </c>
      <c r="D164" s="48" t="s">
        <v>4859</v>
      </c>
      <c r="H164" t="s">
        <v>4861</v>
      </c>
      <c r="I164" t="s">
        <v>4861</v>
      </c>
    </row>
    <row r="165" spans="1:9" ht="12.75">
      <c r="A165">
        <v>10134</v>
      </c>
      <c r="B165" t="s">
        <v>4293</v>
      </c>
      <c r="C165" s="48">
        <v>1</v>
      </c>
      <c r="D165" s="48" t="s">
        <v>2914</v>
      </c>
      <c r="H165" t="s">
        <v>5046</v>
      </c>
      <c r="I165" t="s">
        <v>4890</v>
      </c>
    </row>
    <row r="166" spans="1:4" ht="12.75">
      <c r="A166">
        <v>10249</v>
      </c>
      <c r="B166" t="s">
        <v>5047</v>
      </c>
      <c r="C166" s="48">
        <v>0</v>
      </c>
      <c r="D166" s="48" t="s">
        <v>4869</v>
      </c>
    </row>
    <row r="167" spans="1:9" ht="12.75">
      <c r="A167">
        <v>77</v>
      </c>
      <c r="B167" t="s">
        <v>3488</v>
      </c>
      <c r="C167" s="48">
        <v>1</v>
      </c>
      <c r="D167" s="48" t="s">
        <v>4859</v>
      </c>
      <c r="H167" t="s">
        <v>5048</v>
      </c>
      <c r="I167" t="s">
        <v>4861</v>
      </c>
    </row>
    <row r="168" spans="1:9" ht="12.75">
      <c r="A168">
        <v>10071</v>
      </c>
      <c r="B168" t="s">
        <v>3835</v>
      </c>
      <c r="C168" s="48">
        <v>0</v>
      </c>
      <c r="D168" s="48" t="s">
        <v>4859</v>
      </c>
      <c r="H168" t="s">
        <v>5049</v>
      </c>
      <c r="I168" t="s">
        <v>4861</v>
      </c>
    </row>
    <row r="169" spans="1:9" ht="12.75">
      <c r="A169">
        <v>262</v>
      </c>
      <c r="B169" t="s">
        <v>5050</v>
      </c>
      <c r="C169" s="48">
        <v>1</v>
      </c>
      <c r="D169" s="48" t="s">
        <v>4869</v>
      </c>
      <c r="H169" t="s">
        <v>5051</v>
      </c>
      <c r="I169" t="s">
        <v>4870</v>
      </c>
    </row>
    <row r="170" spans="1:4" ht="12.75">
      <c r="A170">
        <v>10320</v>
      </c>
      <c r="B170" t="s">
        <v>5052</v>
      </c>
      <c r="C170" s="48">
        <v>0</v>
      </c>
      <c r="D170" s="48" t="s">
        <v>4869</v>
      </c>
    </row>
    <row r="171" spans="1:9" ht="12.75">
      <c r="A171">
        <v>710</v>
      </c>
      <c r="B171" t="s">
        <v>3691</v>
      </c>
      <c r="C171" s="48">
        <v>0</v>
      </c>
      <c r="D171" s="48" t="s">
        <v>4869</v>
      </c>
      <c r="H171" t="s">
        <v>5053</v>
      </c>
      <c r="I171" t="s">
        <v>5054</v>
      </c>
    </row>
    <row r="172" spans="1:9" ht="12.75">
      <c r="A172">
        <v>195</v>
      </c>
      <c r="B172" t="s">
        <v>3524</v>
      </c>
      <c r="C172" s="48">
        <v>1</v>
      </c>
      <c r="D172" s="48" t="s">
        <v>4869</v>
      </c>
      <c r="H172" t="s">
        <v>5055</v>
      </c>
      <c r="I172" t="s">
        <v>4870</v>
      </c>
    </row>
    <row r="173" spans="1:9" ht="12.75">
      <c r="A173">
        <v>159</v>
      </c>
      <c r="B173" t="s">
        <v>3512</v>
      </c>
      <c r="C173" s="48">
        <v>1</v>
      </c>
      <c r="D173" s="48" t="s">
        <v>4144</v>
      </c>
      <c r="H173" t="s">
        <v>5056</v>
      </c>
      <c r="I173" t="s">
        <v>4872</v>
      </c>
    </row>
    <row r="174" spans="1:9" ht="12.75">
      <c r="A174">
        <v>441</v>
      </c>
      <c r="B174" t="s">
        <v>3603</v>
      </c>
      <c r="C174" s="48">
        <v>0</v>
      </c>
      <c r="D174" s="48" t="s">
        <v>4859</v>
      </c>
      <c r="H174" t="s">
        <v>5014</v>
      </c>
      <c r="I174" t="s">
        <v>4861</v>
      </c>
    </row>
    <row r="175" spans="1:9" ht="12.75">
      <c r="A175">
        <v>295</v>
      </c>
      <c r="B175" t="s">
        <v>3557</v>
      </c>
      <c r="C175" s="48">
        <v>1</v>
      </c>
      <c r="D175" s="48" t="s">
        <v>4869</v>
      </c>
      <c r="H175" t="s">
        <v>5057</v>
      </c>
      <c r="I175" t="s">
        <v>5057</v>
      </c>
    </row>
    <row r="176" spans="1:4" ht="12.75">
      <c r="A176">
        <v>653</v>
      </c>
      <c r="B176" t="s">
        <v>3669</v>
      </c>
      <c r="C176" s="48">
        <v>0</v>
      </c>
      <c r="D176" s="48" t="s">
        <v>4892</v>
      </c>
    </row>
    <row r="177" spans="1:9" ht="12.75">
      <c r="A177">
        <v>10010</v>
      </c>
      <c r="B177" t="s">
        <v>3710</v>
      </c>
      <c r="C177" s="48">
        <v>0</v>
      </c>
      <c r="D177" s="48" t="s">
        <v>4885</v>
      </c>
      <c r="H177" t="s">
        <v>4887</v>
      </c>
      <c r="I177" t="s">
        <v>4887</v>
      </c>
    </row>
    <row r="178" spans="1:9" ht="12.75">
      <c r="A178">
        <v>506</v>
      </c>
      <c r="B178" t="s">
        <v>3619</v>
      </c>
      <c r="C178" s="48">
        <v>0</v>
      </c>
      <c r="D178" s="48" t="s">
        <v>4885</v>
      </c>
      <c r="H178" t="s">
        <v>4977</v>
      </c>
      <c r="I178" t="s">
        <v>4977</v>
      </c>
    </row>
    <row r="179" spans="1:4" ht="12.75">
      <c r="A179">
        <v>10250</v>
      </c>
      <c r="B179" t="s">
        <v>5058</v>
      </c>
      <c r="C179" s="48">
        <v>0</v>
      </c>
      <c r="D179" s="48" t="s">
        <v>4869</v>
      </c>
    </row>
    <row r="180" spans="1:4" ht="12.75">
      <c r="A180">
        <v>450</v>
      </c>
      <c r="B180" t="s">
        <v>3604</v>
      </c>
      <c r="C180" s="48">
        <v>0</v>
      </c>
      <c r="D180" s="48" t="s">
        <v>4869</v>
      </c>
    </row>
    <row r="181" spans="1:4" ht="12.75">
      <c r="A181">
        <v>10321</v>
      </c>
      <c r="B181" t="s">
        <v>5059</v>
      </c>
      <c r="C181" s="48">
        <v>0</v>
      </c>
      <c r="D181" s="48" t="s">
        <v>4869</v>
      </c>
    </row>
    <row r="182" spans="1:9" ht="12.75">
      <c r="A182">
        <v>62</v>
      </c>
      <c r="B182" t="s">
        <v>3484</v>
      </c>
      <c r="C182" s="48">
        <v>1</v>
      </c>
      <c r="D182" s="48" t="s">
        <v>4873</v>
      </c>
      <c r="H182" t="s">
        <v>5060</v>
      </c>
      <c r="I182" t="s">
        <v>4908</v>
      </c>
    </row>
    <row r="183" spans="1:9" ht="12.75">
      <c r="A183">
        <v>367</v>
      </c>
      <c r="B183" t="s">
        <v>3585</v>
      </c>
      <c r="C183" s="48">
        <v>0</v>
      </c>
      <c r="D183" s="48" t="s">
        <v>4914</v>
      </c>
      <c r="H183" t="s">
        <v>4916</v>
      </c>
      <c r="I183" t="s">
        <v>4916</v>
      </c>
    </row>
    <row r="184" spans="1:9" ht="12.75">
      <c r="A184">
        <v>323</v>
      </c>
      <c r="B184" t="s">
        <v>3570</v>
      </c>
      <c r="C184" s="48">
        <v>0</v>
      </c>
      <c r="D184" s="48" t="s">
        <v>4885</v>
      </c>
      <c r="H184" t="s">
        <v>4980</v>
      </c>
      <c r="I184" t="s">
        <v>4980</v>
      </c>
    </row>
    <row r="185" spans="1:9" ht="12.75">
      <c r="A185">
        <v>29</v>
      </c>
      <c r="B185" t="s">
        <v>3467</v>
      </c>
      <c r="C185" s="48">
        <v>0</v>
      </c>
      <c r="D185" s="48" t="s">
        <v>4885</v>
      </c>
      <c r="H185" t="s">
        <v>4887</v>
      </c>
      <c r="I185" t="s">
        <v>4887</v>
      </c>
    </row>
    <row r="186" spans="1:9" ht="12.75">
      <c r="A186">
        <v>534</v>
      </c>
      <c r="B186" t="s">
        <v>3624</v>
      </c>
      <c r="C186" s="48">
        <v>1</v>
      </c>
      <c r="D186" s="48" t="s">
        <v>4144</v>
      </c>
      <c r="H186" t="s">
        <v>4880</v>
      </c>
      <c r="I186" t="s">
        <v>4880</v>
      </c>
    </row>
    <row r="187" spans="1:9" ht="12.75">
      <c r="A187">
        <v>36</v>
      </c>
      <c r="B187" t="s">
        <v>3471</v>
      </c>
      <c r="C187" s="48">
        <v>1</v>
      </c>
      <c r="D187" s="48" t="s">
        <v>4144</v>
      </c>
      <c r="H187" t="s">
        <v>5061</v>
      </c>
      <c r="I187" t="s">
        <v>4872</v>
      </c>
    </row>
    <row r="188" spans="1:9" ht="12.75">
      <c r="A188">
        <v>736</v>
      </c>
      <c r="B188" t="s">
        <v>3701</v>
      </c>
      <c r="C188" s="48">
        <v>0</v>
      </c>
      <c r="D188" s="48" t="s">
        <v>4869</v>
      </c>
      <c r="H188" t="s">
        <v>5055</v>
      </c>
      <c r="I188" t="s">
        <v>4870</v>
      </c>
    </row>
    <row r="189" spans="1:9" ht="12.75">
      <c r="A189">
        <v>296</v>
      </c>
      <c r="B189" t="s">
        <v>3558</v>
      </c>
      <c r="C189" s="48">
        <v>1</v>
      </c>
      <c r="D189" s="48" t="s">
        <v>4869</v>
      </c>
      <c r="H189" t="s">
        <v>5057</v>
      </c>
      <c r="I189" t="s">
        <v>5057</v>
      </c>
    </row>
    <row r="190" spans="1:9" ht="12.75">
      <c r="A190">
        <v>10161</v>
      </c>
      <c r="B190" t="s">
        <v>4845</v>
      </c>
      <c r="C190" s="48">
        <v>0</v>
      </c>
      <c r="D190" s="48" t="s">
        <v>4892</v>
      </c>
      <c r="H190" t="s">
        <v>5035</v>
      </c>
      <c r="I190" t="s">
        <v>5011</v>
      </c>
    </row>
    <row r="191" spans="1:9" ht="12.75">
      <c r="A191">
        <v>288</v>
      </c>
      <c r="B191" t="s">
        <v>3553</v>
      </c>
      <c r="C191" s="48">
        <v>1</v>
      </c>
      <c r="D191" s="48" t="s">
        <v>5031</v>
      </c>
      <c r="H191" t="s">
        <v>5032</v>
      </c>
      <c r="I191" t="s">
        <v>5033</v>
      </c>
    </row>
    <row r="192" spans="1:9" ht="12.75">
      <c r="A192">
        <v>174</v>
      </c>
      <c r="B192" t="s">
        <v>3518</v>
      </c>
      <c r="C192" s="48">
        <v>0</v>
      </c>
      <c r="D192" s="48" t="s">
        <v>4863</v>
      </c>
      <c r="H192" t="s">
        <v>5062</v>
      </c>
      <c r="I192" t="s">
        <v>4864</v>
      </c>
    </row>
    <row r="193" spans="1:9" ht="12.75">
      <c r="A193">
        <v>682</v>
      </c>
      <c r="B193" t="s">
        <v>3679</v>
      </c>
      <c r="C193" s="48">
        <v>0</v>
      </c>
      <c r="D193" s="48" t="s">
        <v>4144</v>
      </c>
      <c r="H193" t="s">
        <v>5063</v>
      </c>
      <c r="I193" t="s">
        <v>4872</v>
      </c>
    </row>
    <row r="194" spans="1:9" ht="12.75">
      <c r="A194">
        <v>58</v>
      </c>
      <c r="B194" t="s">
        <v>3481</v>
      </c>
      <c r="C194" s="48">
        <v>1</v>
      </c>
      <c r="D194" s="48" t="s">
        <v>2914</v>
      </c>
      <c r="H194" t="s">
        <v>5064</v>
      </c>
      <c r="I194" t="s">
        <v>4890</v>
      </c>
    </row>
    <row r="195" spans="1:9" ht="12.75">
      <c r="A195">
        <v>10095</v>
      </c>
      <c r="B195" t="s">
        <v>4096</v>
      </c>
      <c r="C195" s="48">
        <v>0</v>
      </c>
      <c r="D195" s="48" t="s">
        <v>4937</v>
      </c>
      <c r="H195" t="s">
        <v>5012</v>
      </c>
      <c r="I195" t="s">
        <v>4939</v>
      </c>
    </row>
    <row r="196" spans="1:4" ht="12.75">
      <c r="A196">
        <v>713</v>
      </c>
      <c r="B196" t="s">
        <v>3693</v>
      </c>
      <c r="C196" s="48">
        <v>1</v>
      </c>
      <c r="D196" s="48" t="s">
        <v>4914</v>
      </c>
    </row>
    <row r="197" spans="1:9" ht="12.75">
      <c r="A197">
        <v>259</v>
      </c>
      <c r="B197" t="s">
        <v>3541</v>
      </c>
      <c r="C197" s="48">
        <v>0</v>
      </c>
      <c r="D197" s="48" t="s">
        <v>4869</v>
      </c>
      <c r="H197" t="s">
        <v>5065</v>
      </c>
      <c r="I197" t="s">
        <v>4870</v>
      </c>
    </row>
    <row r="198" spans="1:9" ht="12.75">
      <c r="A198">
        <v>586</v>
      </c>
      <c r="B198" t="s">
        <v>5066</v>
      </c>
      <c r="C198" s="48">
        <v>0</v>
      </c>
      <c r="D198" s="48" t="s">
        <v>4869</v>
      </c>
      <c r="H198" t="s">
        <v>5067</v>
      </c>
      <c r="I198" t="s">
        <v>5068</v>
      </c>
    </row>
    <row r="199" spans="1:9" ht="12.75">
      <c r="A199">
        <v>180</v>
      </c>
      <c r="B199" t="s">
        <v>3521</v>
      </c>
      <c r="C199" s="48">
        <v>0</v>
      </c>
      <c r="D199" s="48" t="s">
        <v>4885</v>
      </c>
      <c r="H199" t="s">
        <v>5069</v>
      </c>
      <c r="I199" t="s">
        <v>5009</v>
      </c>
    </row>
    <row r="200" spans="1:9" ht="12.75">
      <c r="A200">
        <v>665</v>
      </c>
      <c r="B200" t="s">
        <v>3671</v>
      </c>
      <c r="C200" s="48">
        <v>0</v>
      </c>
      <c r="D200" s="48" t="s">
        <v>4144</v>
      </c>
      <c r="H200" t="s">
        <v>5070</v>
      </c>
      <c r="I200" t="s">
        <v>4880</v>
      </c>
    </row>
    <row r="201" spans="1:9" ht="12.75">
      <c r="A201">
        <v>314</v>
      </c>
      <c r="B201" t="s">
        <v>3567</v>
      </c>
      <c r="C201" s="48">
        <v>1</v>
      </c>
      <c r="D201" s="48" t="s">
        <v>2914</v>
      </c>
      <c r="H201" t="s">
        <v>5071</v>
      </c>
      <c r="I201" t="s">
        <v>4890</v>
      </c>
    </row>
    <row r="202" spans="1:9" ht="12.75">
      <c r="A202">
        <v>518</v>
      </c>
      <c r="B202" t="s">
        <v>3621</v>
      </c>
      <c r="C202" s="48">
        <v>1</v>
      </c>
      <c r="D202" s="48" t="s">
        <v>4144</v>
      </c>
      <c r="H202" t="s">
        <v>5056</v>
      </c>
      <c r="I202" t="s">
        <v>4872</v>
      </c>
    </row>
    <row r="203" spans="1:9" ht="12.75">
      <c r="A203">
        <v>10132</v>
      </c>
      <c r="B203" t="s">
        <v>4291</v>
      </c>
      <c r="C203" s="48">
        <v>0</v>
      </c>
      <c r="D203" s="48" t="s">
        <v>2914</v>
      </c>
      <c r="H203" t="s">
        <v>5072</v>
      </c>
      <c r="I203" t="s">
        <v>4890</v>
      </c>
    </row>
    <row r="204" spans="1:9" ht="12.75">
      <c r="A204">
        <v>10204</v>
      </c>
      <c r="B204" t="s">
        <v>5073</v>
      </c>
      <c r="C204" s="48">
        <v>0</v>
      </c>
      <c r="D204" s="48" t="s">
        <v>4885</v>
      </c>
      <c r="I204" t="s">
        <v>5074</v>
      </c>
    </row>
    <row r="205" spans="1:9" ht="12.75">
      <c r="A205">
        <v>370</v>
      </c>
      <c r="B205" t="s">
        <v>3586</v>
      </c>
      <c r="C205" s="48">
        <v>1</v>
      </c>
      <c r="D205" s="48" t="s">
        <v>2914</v>
      </c>
      <c r="H205" t="s">
        <v>5075</v>
      </c>
      <c r="I205" t="s">
        <v>4890</v>
      </c>
    </row>
    <row r="206" spans="1:9" ht="12.75">
      <c r="A206">
        <v>10005</v>
      </c>
      <c r="B206" t="s">
        <v>3706</v>
      </c>
      <c r="C206" s="48">
        <v>1</v>
      </c>
      <c r="D206" s="48" t="s">
        <v>4892</v>
      </c>
      <c r="H206" t="s">
        <v>5076</v>
      </c>
      <c r="I206" t="s">
        <v>4894</v>
      </c>
    </row>
    <row r="207" spans="1:9" ht="12.75">
      <c r="A207">
        <v>349</v>
      </c>
      <c r="B207" t="s">
        <v>3581</v>
      </c>
      <c r="C207" s="48">
        <v>0</v>
      </c>
      <c r="D207" s="48" t="s">
        <v>4892</v>
      </c>
      <c r="H207" t="s">
        <v>4893</v>
      </c>
      <c r="I207" t="s">
        <v>4894</v>
      </c>
    </row>
    <row r="208" spans="1:9" ht="12.75">
      <c r="A208">
        <v>477</v>
      </c>
      <c r="B208" t="s">
        <v>3607</v>
      </c>
      <c r="C208" s="48">
        <v>0</v>
      </c>
      <c r="D208" s="48" t="s">
        <v>4885</v>
      </c>
      <c r="H208" t="s">
        <v>5077</v>
      </c>
      <c r="I208" t="s">
        <v>4924</v>
      </c>
    </row>
    <row r="209" spans="1:9" ht="12.75">
      <c r="A209">
        <v>10192</v>
      </c>
      <c r="B209" t="s">
        <v>5078</v>
      </c>
      <c r="C209" s="48">
        <v>0</v>
      </c>
      <c r="D209" s="48" t="s">
        <v>4929</v>
      </c>
      <c r="H209" t="s">
        <v>4930</v>
      </c>
      <c r="I209" t="s">
        <v>4930</v>
      </c>
    </row>
    <row r="210" spans="1:9" ht="12.75">
      <c r="A210">
        <v>10151</v>
      </c>
      <c r="B210" t="s">
        <v>4835</v>
      </c>
      <c r="C210" s="48">
        <v>0</v>
      </c>
      <c r="D210" s="48" t="s">
        <v>4929</v>
      </c>
      <c r="H210" t="s">
        <v>5079</v>
      </c>
      <c r="I210" t="s">
        <v>4934</v>
      </c>
    </row>
    <row r="211" spans="1:9" ht="12.75">
      <c r="A211">
        <v>51</v>
      </c>
      <c r="B211" t="s">
        <v>3477</v>
      </c>
      <c r="C211" s="48">
        <v>0</v>
      </c>
      <c r="D211" s="48" t="s">
        <v>4863</v>
      </c>
      <c r="H211" t="s">
        <v>5080</v>
      </c>
      <c r="I211" t="s">
        <v>4957</v>
      </c>
    </row>
    <row r="212" spans="1:9" ht="12.75">
      <c r="A212">
        <v>10011</v>
      </c>
      <c r="B212" t="s">
        <v>5081</v>
      </c>
      <c r="C212" s="48">
        <v>0</v>
      </c>
      <c r="D212" s="48" t="s">
        <v>4885</v>
      </c>
      <c r="I212" t="s">
        <v>4924</v>
      </c>
    </row>
    <row r="213" spans="1:9" ht="12.75">
      <c r="A213">
        <v>33</v>
      </c>
      <c r="B213" t="s">
        <v>3470</v>
      </c>
      <c r="C213" s="48">
        <v>0</v>
      </c>
      <c r="D213" s="48" t="s">
        <v>4865</v>
      </c>
      <c r="H213" t="s">
        <v>5082</v>
      </c>
      <c r="I213" t="s">
        <v>4867</v>
      </c>
    </row>
    <row r="214" spans="1:9" ht="12.75">
      <c r="A214">
        <v>691</v>
      </c>
      <c r="B214" t="s">
        <v>3680</v>
      </c>
      <c r="C214" s="48">
        <v>0</v>
      </c>
      <c r="D214" s="48" t="s">
        <v>4885</v>
      </c>
      <c r="H214" t="s">
        <v>5044</v>
      </c>
      <c r="I214" t="s">
        <v>4924</v>
      </c>
    </row>
    <row r="215" spans="1:9" ht="12.75">
      <c r="A215">
        <v>172</v>
      </c>
      <c r="B215" t="s">
        <v>3516</v>
      </c>
      <c r="C215" s="48">
        <v>1</v>
      </c>
      <c r="D215" s="48" t="s">
        <v>4885</v>
      </c>
      <c r="H215" t="s">
        <v>5083</v>
      </c>
      <c r="I215" t="s">
        <v>5084</v>
      </c>
    </row>
    <row r="216" spans="1:9" ht="12.75">
      <c r="A216">
        <v>10185</v>
      </c>
      <c r="B216" t="s">
        <v>5085</v>
      </c>
      <c r="C216" s="48">
        <v>0</v>
      </c>
      <c r="D216" s="48" t="s">
        <v>4863</v>
      </c>
      <c r="H216" t="s">
        <v>5086</v>
      </c>
      <c r="I216" t="s">
        <v>4864</v>
      </c>
    </row>
    <row r="217" spans="1:9" ht="12.75">
      <c r="A217">
        <v>558</v>
      </c>
      <c r="B217" t="s">
        <v>3633</v>
      </c>
      <c r="C217" s="48">
        <v>1</v>
      </c>
      <c r="D217" s="48" t="s">
        <v>4859</v>
      </c>
      <c r="H217" t="s">
        <v>5020</v>
      </c>
      <c r="I217" t="s">
        <v>4861</v>
      </c>
    </row>
    <row r="218" spans="1:9" ht="12.75">
      <c r="A218">
        <v>10119</v>
      </c>
      <c r="B218" t="s">
        <v>4111</v>
      </c>
      <c r="C218" s="48">
        <v>0</v>
      </c>
      <c r="D218" s="48" t="s">
        <v>4885</v>
      </c>
      <c r="H218" t="s">
        <v>5087</v>
      </c>
      <c r="I218" t="s">
        <v>4980</v>
      </c>
    </row>
    <row r="219" spans="1:9" ht="12.75">
      <c r="A219">
        <v>557</v>
      </c>
      <c r="B219" t="s">
        <v>3632</v>
      </c>
      <c r="C219" s="48">
        <v>1</v>
      </c>
      <c r="D219" s="48" t="s">
        <v>4863</v>
      </c>
      <c r="H219" t="s">
        <v>5088</v>
      </c>
      <c r="I219" t="s">
        <v>4957</v>
      </c>
    </row>
    <row r="220" spans="1:9" ht="12.75">
      <c r="A220">
        <v>626</v>
      </c>
      <c r="B220" t="s">
        <v>3654</v>
      </c>
      <c r="C220" s="48">
        <v>0</v>
      </c>
      <c r="D220" s="48" t="s">
        <v>4885</v>
      </c>
      <c r="H220" t="s">
        <v>5089</v>
      </c>
      <c r="I220" t="s">
        <v>4977</v>
      </c>
    </row>
    <row r="221" spans="1:9" ht="12.75">
      <c r="A221">
        <v>19</v>
      </c>
      <c r="B221" t="s">
        <v>3466</v>
      </c>
      <c r="C221" s="48">
        <v>0</v>
      </c>
      <c r="D221" s="48" t="s">
        <v>4885</v>
      </c>
      <c r="H221" t="s">
        <v>5090</v>
      </c>
      <c r="I221" t="s">
        <v>5074</v>
      </c>
    </row>
    <row r="222" spans="1:9" ht="12.75">
      <c r="A222">
        <v>10078</v>
      </c>
      <c r="B222" t="s">
        <v>3840</v>
      </c>
      <c r="C222" s="48">
        <v>0</v>
      </c>
      <c r="D222" s="48" t="s">
        <v>4885</v>
      </c>
      <c r="H222" t="s">
        <v>5091</v>
      </c>
      <c r="I222" t="s">
        <v>5084</v>
      </c>
    </row>
    <row r="223" spans="1:9" ht="12.75">
      <c r="A223">
        <v>375</v>
      </c>
      <c r="B223" t="s">
        <v>3587</v>
      </c>
      <c r="C223" s="48">
        <v>1</v>
      </c>
      <c r="D223" s="48" t="s">
        <v>4873</v>
      </c>
      <c r="H223" t="s">
        <v>5092</v>
      </c>
      <c r="I223" t="s">
        <v>4954</v>
      </c>
    </row>
    <row r="224" spans="1:9" ht="12.75">
      <c r="A224">
        <v>567</v>
      </c>
      <c r="B224" t="s">
        <v>3637</v>
      </c>
      <c r="C224" s="48">
        <v>0</v>
      </c>
      <c r="D224" s="48" t="s">
        <v>4144</v>
      </c>
      <c r="H224" t="s">
        <v>5093</v>
      </c>
      <c r="I224" t="s">
        <v>4872</v>
      </c>
    </row>
    <row r="225" spans="1:9" ht="12.75">
      <c r="A225">
        <v>724</v>
      </c>
      <c r="B225" t="s">
        <v>3695</v>
      </c>
      <c r="C225" s="48">
        <v>0</v>
      </c>
      <c r="D225" s="48" t="s">
        <v>3009</v>
      </c>
      <c r="H225" t="s">
        <v>5094</v>
      </c>
      <c r="I225" t="s">
        <v>4877</v>
      </c>
    </row>
    <row r="226" spans="1:9" ht="12.75">
      <c r="A226">
        <v>10167</v>
      </c>
      <c r="B226" t="s">
        <v>4849</v>
      </c>
      <c r="C226" s="48">
        <v>0</v>
      </c>
      <c r="D226" s="48" t="s">
        <v>4914</v>
      </c>
      <c r="H226" t="s">
        <v>5095</v>
      </c>
      <c r="I226" t="s">
        <v>4961</v>
      </c>
    </row>
    <row r="227" spans="1:9" ht="12.75">
      <c r="A227">
        <v>572</v>
      </c>
      <c r="B227" t="s">
        <v>3638</v>
      </c>
      <c r="C227" s="48">
        <v>0</v>
      </c>
      <c r="D227" s="48" t="s">
        <v>4892</v>
      </c>
      <c r="H227" t="s">
        <v>4893</v>
      </c>
      <c r="I227" t="s">
        <v>4894</v>
      </c>
    </row>
    <row r="228" spans="1:9" ht="12.75">
      <c r="A228">
        <v>347</v>
      </c>
      <c r="B228" t="s">
        <v>3580</v>
      </c>
      <c r="C228" s="48">
        <v>1</v>
      </c>
      <c r="D228" s="48" t="s">
        <v>4885</v>
      </c>
      <c r="H228" t="s">
        <v>5096</v>
      </c>
      <c r="I228" t="s">
        <v>5074</v>
      </c>
    </row>
    <row r="229" spans="1:9" ht="12.75">
      <c r="A229">
        <v>233</v>
      </c>
      <c r="B229" t="s">
        <v>3530</v>
      </c>
      <c r="C229" s="48">
        <v>1</v>
      </c>
      <c r="D229" s="48" t="s">
        <v>4144</v>
      </c>
      <c r="H229" t="s">
        <v>5061</v>
      </c>
      <c r="I229" t="s">
        <v>4872</v>
      </c>
    </row>
    <row r="230" spans="1:9" ht="12.75">
      <c r="A230">
        <v>478</v>
      </c>
      <c r="B230" t="s">
        <v>3608</v>
      </c>
      <c r="C230" s="48">
        <v>1</v>
      </c>
      <c r="D230" s="48" t="s">
        <v>2914</v>
      </c>
      <c r="H230" t="s">
        <v>5097</v>
      </c>
      <c r="I230" t="s">
        <v>4890</v>
      </c>
    </row>
    <row r="231" spans="1:9" ht="12.75">
      <c r="A231">
        <v>67</v>
      </c>
      <c r="B231" t="s">
        <v>3486</v>
      </c>
      <c r="C231" s="48">
        <v>1</v>
      </c>
      <c r="D231" s="48" t="s">
        <v>4144</v>
      </c>
      <c r="H231" t="s">
        <v>4999</v>
      </c>
      <c r="I231" t="s">
        <v>4872</v>
      </c>
    </row>
    <row r="232" spans="1:9" ht="12.75">
      <c r="A232">
        <v>10116</v>
      </c>
      <c r="B232" t="s">
        <v>4110</v>
      </c>
      <c r="C232" s="48">
        <v>1</v>
      </c>
      <c r="D232" s="48" t="s">
        <v>4910</v>
      </c>
      <c r="H232" t="s">
        <v>5098</v>
      </c>
      <c r="I232" t="s">
        <v>4912</v>
      </c>
    </row>
    <row r="233" spans="1:9" ht="12.75">
      <c r="A233">
        <v>76</v>
      </c>
      <c r="B233" t="s">
        <v>3487</v>
      </c>
      <c r="C233" s="48">
        <v>1</v>
      </c>
      <c r="D233" s="48" t="s">
        <v>4859</v>
      </c>
      <c r="H233" t="s">
        <v>5099</v>
      </c>
      <c r="I233" t="s">
        <v>4861</v>
      </c>
    </row>
    <row r="234" spans="1:9" ht="12.75">
      <c r="A234">
        <v>10224</v>
      </c>
      <c r="B234" t="s">
        <v>5100</v>
      </c>
      <c r="C234" s="48">
        <v>0</v>
      </c>
      <c r="D234" s="48" t="s">
        <v>4863</v>
      </c>
      <c r="H234" t="s">
        <v>5101</v>
      </c>
      <c r="I234" t="s">
        <v>5102</v>
      </c>
    </row>
    <row r="235" spans="1:9" ht="12.75">
      <c r="A235">
        <v>109</v>
      </c>
      <c r="B235" t="s">
        <v>3497</v>
      </c>
      <c r="C235" s="48">
        <v>1</v>
      </c>
      <c r="D235" s="48" t="s">
        <v>4863</v>
      </c>
      <c r="H235" t="s">
        <v>5103</v>
      </c>
      <c r="I235" t="s">
        <v>4957</v>
      </c>
    </row>
    <row r="236" spans="1:9" ht="12.75">
      <c r="A236">
        <v>228</v>
      </c>
      <c r="B236" t="s">
        <v>3529</v>
      </c>
      <c r="C236" s="48">
        <v>0</v>
      </c>
      <c r="D236" s="48" t="s">
        <v>4885</v>
      </c>
      <c r="H236" t="s">
        <v>5104</v>
      </c>
      <c r="I236" t="s">
        <v>4887</v>
      </c>
    </row>
    <row r="237" spans="1:9" ht="12.75">
      <c r="A237">
        <v>519</v>
      </c>
      <c r="B237" t="s">
        <v>3622</v>
      </c>
      <c r="C237" s="48">
        <v>0</v>
      </c>
      <c r="D237" s="48" t="s">
        <v>4859</v>
      </c>
      <c r="H237" t="s">
        <v>5105</v>
      </c>
      <c r="I237" t="s">
        <v>4861</v>
      </c>
    </row>
    <row r="238" spans="1:9" ht="12.75">
      <c r="A238">
        <v>10063</v>
      </c>
      <c r="B238" t="s">
        <v>5106</v>
      </c>
      <c r="C238" s="48">
        <v>1</v>
      </c>
      <c r="D238" s="48" t="s">
        <v>4885</v>
      </c>
      <c r="H238" t="s">
        <v>4980</v>
      </c>
      <c r="I238" t="s">
        <v>4980</v>
      </c>
    </row>
    <row r="239" spans="1:9" ht="12.75">
      <c r="A239">
        <v>202</v>
      </c>
      <c r="B239" t="s">
        <v>3525</v>
      </c>
      <c r="C239" s="48">
        <v>1</v>
      </c>
      <c r="D239" s="48" t="s">
        <v>4144</v>
      </c>
      <c r="H239" t="s">
        <v>5107</v>
      </c>
      <c r="I239" t="s">
        <v>4880</v>
      </c>
    </row>
    <row r="240" spans="1:9" ht="12.75">
      <c r="A240">
        <v>644</v>
      </c>
      <c r="B240" t="s">
        <v>3664</v>
      </c>
      <c r="C240" s="48">
        <v>0</v>
      </c>
      <c r="D240" s="48" t="s">
        <v>4885</v>
      </c>
      <c r="H240" t="s">
        <v>5108</v>
      </c>
      <c r="I240" t="s">
        <v>4980</v>
      </c>
    </row>
    <row r="241" spans="1:9" ht="12.75">
      <c r="A241">
        <v>10058</v>
      </c>
      <c r="B241" t="s">
        <v>3730</v>
      </c>
      <c r="C241" s="48">
        <v>0</v>
      </c>
      <c r="D241" s="48" t="s">
        <v>4885</v>
      </c>
      <c r="H241" t="s">
        <v>5109</v>
      </c>
      <c r="I241" t="s">
        <v>4980</v>
      </c>
    </row>
    <row r="242" spans="1:9" ht="12.75">
      <c r="A242">
        <v>304</v>
      </c>
      <c r="B242" t="s">
        <v>3562</v>
      </c>
      <c r="C242" s="48">
        <v>1</v>
      </c>
      <c r="D242" s="48" t="s">
        <v>4885</v>
      </c>
      <c r="H242" t="s">
        <v>5110</v>
      </c>
      <c r="I242" t="s">
        <v>5084</v>
      </c>
    </row>
    <row r="243" spans="1:9" ht="12.75">
      <c r="A243">
        <v>321</v>
      </c>
      <c r="B243" t="s">
        <v>3569</v>
      </c>
      <c r="C243" s="48">
        <v>1</v>
      </c>
      <c r="D243" s="48" t="s">
        <v>4885</v>
      </c>
      <c r="H243" t="s">
        <v>5111</v>
      </c>
      <c r="I243" t="s">
        <v>5074</v>
      </c>
    </row>
    <row r="244" spans="1:9" ht="12.75">
      <c r="A244">
        <v>535</v>
      </c>
      <c r="B244" t="s">
        <v>3625</v>
      </c>
      <c r="C244" s="48">
        <v>0</v>
      </c>
      <c r="D244" s="48" t="s">
        <v>4144</v>
      </c>
      <c r="H244" t="s">
        <v>5112</v>
      </c>
      <c r="I244" t="s">
        <v>4880</v>
      </c>
    </row>
    <row r="245" spans="1:9" ht="12.75">
      <c r="A245">
        <v>670</v>
      </c>
      <c r="B245" t="s">
        <v>3674</v>
      </c>
      <c r="C245" s="48">
        <v>0</v>
      </c>
      <c r="D245" s="48" t="s">
        <v>4885</v>
      </c>
      <c r="H245" t="s">
        <v>5113</v>
      </c>
      <c r="I245" t="s">
        <v>4977</v>
      </c>
    </row>
    <row r="246" spans="1:9" ht="12.75">
      <c r="A246">
        <v>308</v>
      </c>
      <c r="B246" t="s">
        <v>3564</v>
      </c>
      <c r="C246" s="48">
        <v>1</v>
      </c>
      <c r="D246" s="48" t="s">
        <v>4885</v>
      </c>
      <c r="H246" t="s">
        <v>5114</v>
      </c>
      <c r="I246" t="s">
        <v>5084</v>
      </c>
    </row>
    <row r="247" spans="1:9" ht="12.75">
      <c r="A247">
        <v>615</v>
      </c>
      <c r="B247" t="s">
        <v>3651</v>
      </c>
      <c r="C247" s="48">
        <v>0</v>
      </c>
      <c r="D247" s="48" t="s">
        <v>4885</v>
      </c>
      <c r="H247" t="s">
        <v>5115</v>
      </c>
      <c r="I247" t="s">
        <v>5074</v>
      </c>
    </row>
    <row r="248" spans="1:9" ht="12.75">
      <c r="A248">
        <v>10242</v>
      </c>
      <c r="B248" t="s">
        <v>5116</v>
      </c>
      <c r="C248" s="48">
        <v>0</v>
      </c>
      <c r="D248" s="48" t="s">
        <v>4910</v>
      </c>
      <c r="H248" t="s">
        <v>5117</v>
      </c>
      <c r="I248" t="s">
        <v>4912</v>
      </c>
    </row>
    <row r="249" spans="1:9" ht="12.75">
      <c r="A249">
        <v>697</v>
      </c>
      <c r="B249" t="s">
        <v>3685</v>
      </c>
      <c r="C249" s="48">
        <v>0</v>
      </c>
      <c r="D249" s="48" t="s">
        <v>4865</v>
      </c>
      <c r="H249" t="s">
        <v>5118</v>
      </c>
      <c r="I249" t="s">
        <v>4867</v>
      </c>
    </row>
    <row r="250" spans="1:9" ht="12.75">
      <c r="A250">
        <v>171</v>
      </c>
      <c r="B250" t="s">
        <v>3515</v>
      </c>
      <c r="C250" s="48">
        <v>0</v>
      </c>
      <c r="D250" s="48" t="s">
        <v>4885</v>
      </c>
      <c r="H250" t="s">
        <v>5119</v>
      </c>
      <c r="I250" t="s">
        <v>5009</v>
      </c>
    </row>
    <row r="251" spans="1:9" ht="12.75">
      <c r="A251">
        <v>79</v>
      </c>
      <c r="B251" t="s">
        <v>3490</v>
      </c>
      <c r="C251" s="48">
        <v>0</v>
      </c>
      <c r="D251" s="48" t="s">
        <v>4859</v>
      </c>
      <c r="H251" t="s">
        <v>4861</v>
      </c>
      <c r="I251" t="s">
        <v>4861</v>
      </c>
    </row>
    <row r="252" spans="1:9" ht="12.75">
      <c r="A252">
        <v>114</v>
      </c>
      <c r="B252" t="s">
        <v>3498</v>
      </c>
      <c r="C252" s="48">
        <v>0</v>
      </c>
      <c r="D252" s="48" t="s">
        <v>4859</v>
      </c>
      <c r="H252" t="s">
        <v>5120</v>
      </c>
      <c r="I252" t="s">
        <v>4861</v>
      </c>
    </row>
    <row r="253" spans="1:9" ht="12.75">
      <c r="A253">
        <v>10147</v>
      </c>
      <c r="B253" t="s">
        <v>4302</v>
      </c>
      <c r="C253" s="48">
        <v>0</v>
      </c>
      <c r="D253" s="48" t="s">
        <v>4144</v>
      </c>
      <c r="H253" t="s">
        <v>5121</v>
      </c>
      <c r="I253" t="s">
        <v>4882</v>
      </c>
    </row>
    <row r="254" spans="1:9" ht="12.75">
      <c r="A254">
        <v>10241</v>
      </c>
      <c r="B254" t="s">
        <v>5122</v>
      </c>
      <c r="C254" s="48">
        <v>0</v>
      </c>
      <c r="D254" s="48" t="s">
        <v>4910</v>
      </c>
      <c r="H254" t="s">
        <v>5123</v>
      </c>
      <c r="I254" t="s">
        <v>4912</v>
      </c>
    </row>
    <row r="255" spans="1:9" ht="12.75">
      <c r="A255">
        <v>353</v>
      </c>
      <c r="B255" t="s">
        <v>3583</v>
      </c>
      <c r="C255" s="48">
        <v>1</v>
      </c>
      <c r="D255" s="48" t="s">
        <v>4859</v>
      </c>
      <c r="H255" t="s">
        <v>4861</v>
      </c>
      <c r="I255" t="s">
        <v>4861</v>
      </c>
    </row>
    <row r="256" spans="1:9" ht="12.75">
      <c r="A256">
        <v>577</v>
      </c>
      <c r="B256" t="s">
        <v>3640</v>
      </c>
      <c r="C256" s="48">
        <v>1</v>
      </c>
      <c r="D256" s="48" t="s">
        <v>4929</v>
      </c>
      <c r="H256" t="s">
        <v>5124</v>
      </c>
      <c r="I256" t="s">
        <v>4932</v>
      </c>
    </row>
    <row r="257" spans="1:9" ht="12.75">
      <c r="A257">
        <v>10200</v>
      </c>
      <c r="B257" t="s">
        <v>5125</v>
      </c>
      <c r="C257" s="48">
        <v>0</v>
      </c>
      <c r="D257" s="48" t="s">
        <v>4885</v>
      </c>
      <c r="H257" t="s">
        <v>5126</v>
      </c>
      <c r="I257" t="s">
        <v>5009</v>
      </c>
    </row>
    <row r="258" spans="1:9" ht="12.75">
      <c r="A258">
        <v>276</v>
      </c>
      <c r="B258" t="s">
        <v>3549</v>
      </c>
      <c r="C258" s="48">
        <v>0</v>
      </c>
      <c r="D258" s="48" t="s">
        <v>4863</v>
      </c>
      <c r="H258" t="s">
        <v>5127</v>
      </c>
      <c r="I258" t="s">
        <v>4864</v>
      </c>
    </row>
    <row r="259" spans="1:9" ht="12.75">
      <c r="A259">
        <v>17</v>
      </c>
      <c r="B259" t="s">
        <v>3465</v>
      </c>
      <c r="C259" s="48">
        <v>0</v>
      </c>
      <c r="D259" s="48" t="s">
        <v>4885</v>
      </c>
      <c r="H259" t="s">
        <v>5128</v>
      </c>
      <c r="I259" t="s">
        <v>5074</v>
      </c>
    </row>
    <row r="260" spans="1:9" ht="12.75">
      <c r="A260">
        <v>148</v>
      </c>
      <c r="B260" t="s">
        <v>3509</v>
      </c>
      <c r="C260" s="48">
        <v>0</v>
      </c>
      <c r="D260" s="48" t="s">
        <v>4892</v>
      </c>
      <c r="H260" t="s">
        <v>5129</v>
      </c>
      <c r="I260" t="s">
        <v>4894</v>
      </c>
    </row>
    <row r="261" spans="1:9" ht="12.75">
      <c r="A261">
        <v>380</v>
      </c>
      <c r="B261" t="s">
        <v>3589</v>
      </c>
      <c r="C261" s="48">
        <v>0</v>
      </c>
      <c r="D261" s="48" t="s">
        <v>4863</v>
      </c>
      <c r="H261" t="s">
        <v>5130</v>
      </c>
      <c r="I261" t="s">
        <v>4864</v>
      </c>
    </row>
    <row r="262" spans="1:9" ht="12.75">
      <c r="A262">
        <v>407</v>
      </c>
      <c r="B262" t="s">
        <v>3593</v>
      </c>
      <c r="C262" s="48">
        <v>1</v>
      </c>
      <c r="D262" s="48" t="s">
        <v>4885</v>
      </c>
      <c r="H262" t="s">
        <v>5131</v>
      </c>
      <c r="I262" t="s">
        <v>5074</v>
      </c>
    </row>
    <row r="263" spans="1:9" ht="12.75">
      <c r="A263">
        <v>10083</v>
      </c>
      <c r="B263" t="s">
        <v>3841</v>
      </c>
      <c r="C263" s="48">
        <v>0</v>
      </c>
      <c r="D263" s="48" t="s">
        <v>4865</v>
      </c>
      <c r="H263" t="s">
        <v>4867</v>
      </c>
      <c r="I263" t="s">
        <v>4867</v>
      </c>
    </row>
    <row r="264" spans="1:9" ht="12.75">
      <c r="A264">
        <v>31</v>
      </c>
      <c r="B264" t="s">
        <v>3469</v>
      </c>
      <c r="C264" s="48">
        <v>1</v>
      </c>
      <c r="D264" s="48" t="s">
        <v>4885</v>
      </c>
      <c r="H264" t="s">
        <v>4887</v>
      </c>
      <c r="I264" t="s">
        <v>4887</v>
      </c>
    </row>
    <row r="265" spans="1:9" ht="12.75">
      <c r="A265">
        <v>78</v>
      </c>
      <c r="B265" t="s">
        <v>3489</v>
      </c>
      <c r="C265" s="48">
        <v>1</v>
      </c>
      <c r="D265" s="48" t="s">
        <v>4859</v>
      </c>
      <c r="H265" t="s">
        <v>5132</v>
      </c>
      <c r="I265" t="s">
        <v>4861</v>
      </c>
    </row>
    <row r="266" spans="1:9" ht="12.75">
      <c r="A266">
        <v>10061</v>
      </c>
      <c r="B266" t="s">
        <v>3731</v>
      </c>
      <c r="C266" s="48">
        <v>0</v>
      </c>
      <c r="D266" s="48" t="s">
        <v>4859</v>
      </c>
      <c r="H266" t="s">
        <v>5133</v>
      </c>
      <c r="I266" t="s">
        <v>4861</v>
      </c>
    </row>
    <row r="267" spans="1:9" ht="12.75">
      <c r="A267">
        <v>634</v>
      </c>
      <c r="B267" t="s">
        <v>3658</v>
      </c>
      <c r="C267" s="48">
        <v>1</v>
      </c>
      <c r="D267" s="48" t="s">
        <v>4892</v>
      </c>
      <c r="H267" t="s">
        <v>5134</v>
      </c>
      <c r="I267" t="s">
        <v>4894</v>
      </c>
    </row>
    <row r="268" spans="1:9" ht="12.75">
      <c r="A268">
        <v>578</v>
      </c>
      <c r="B268" t="s">
        <v>3641</v>
      </c>
      <c r="C268" s="48">
        <v>1</v>
      </c>
      <c r="D268" s="48" t="s">
        <v>4929</v>
      </c>
      <c r="I268" t="s">
        <v>4932</v>
      </c>
    </row>
    <row r="269" spans="1:9" ht="12.75">
      <c r="A269">
        <v>10088</v>
      </c>
      <c r="B269" t="s">
        <v>3844</v>
      </c>
      <c r="C269" s="48">
        <v>0</v>
      </c>
      <c r="D269" s="48" t="s">
        <v>4885</v>
      </c>
      <c r="H269" t="s">
        <v>5135</v>
      </c>
      <c r="I269" t="s">
        <v>5074</v>
      </c>
    </row>
    <row r="270" spans="1:9" ht="12.75">
      <c r="A270">
        <v>326</v>
      </c>
      <c r="B270" t="s">
        <v>3572</v>
      </c>
      <c r="C270" s="48">
        <v>0</v>
      </c>
      <c r="D270" s="48" t="s">
        <v>4885</v>
      </c>
      <c r="H270" t="s">
        <v>4977</v>
      </c>
      <c r="I270" t="s">
        <v>4977</v>
      </c>
    </row>
    <row r="271" spans="1:9" ht="12.75">
      <c r="A271">
        <v>543</v>
      </c>
      <c r="B271" t="s">
        <v>3629</v>
      </c>
      <c r="C271" s="48">
        <v>0</v>
      </c>
      <c r="D271" s="48" t="s">
        <v>4929</v>
      </c>
      <c r="H271" t="s">
        <v>4932</v>
      </c>
      <c r="I271" t="s">
        <v>4932</v>
      </c>
    </row>
    <row r="272" spans="1:9" ht="12.75">
      <c r="A272">
        <v>47</v>
      </c>
      <c r="B272" t="s">
        <v>3476</v>
      </c>
      <c r="C272" s="48">
        <v>1</v>
      </c>
      <c r="D272" s="48" t="s">
        <v>4863</v>
      </c>
      <c r="H272" t="s">
        <v>5136</v>
      </c>
      <c r="I272" t="s">
        <v>4957</v>
      </c>
    </row>
    <row r="273" spans="1:9" ht="12.75">
      <c r="A273">
        <v>10162</v>
      </c>
      <c r="B273" t="s">
        <v>4846</v>
      </c>
      <c r="C273" s="48">
        <v>0</v>
      </c>
      <c r="D273" s="48" t="s">
        <v>4859</v>
      </c>
      <c r="H273" t="s">
        <v>5137</v>
      </c>
      <c r="I273" t="s">
        <v>4861</v>
      </c>
    </row>
    <row r="274" spans="1:4" ht="12.75">
      <c r="A274">
        <v>696</v>
      </c>
      <c r="B274" t="s">
        <v>3684</v>
      </c>
      <c r="C274" s="48">
        <v>1</v>
      </c>
      <c r="D274" s="48" t="s">
        <v>4914</v>
      </c>
    </row>
    <row r="275" spans="1:9" ht="12.75">
      <c r="A275">
        <v>10133</v>
      </c>
      <c r="B275" t="s">
        <v>4292</v>
      </c>
      <c r="C275" s="48">
        <v>1</v>
      </c>
      <c r="D275" s="48" t="s">
        <v>4885</v>
      </c>
      <c r="H275" t="s">
        <v>5138</v>
      </c>
      <c r="I275" t="s">
        <v>4924</v>
      </c>
    </row>
    <row r="276" spans="1:9" ht="12.75">
      <c r="A276">
        <v>150</v>
      </c>
      <c r="B276" t="s">
        <v>3510</v>
      </c>
      <c r="C276" s="48">
        <v>1</v>
      </c>
      <c r="D276" s="48" t="s">
        <v>4914</v>
      </c>
      <c r="H276" t="s">
        <v>5139</v>
      </c>
      <c r="I276" t="s">
        <v>4916</v>
      </c>
    </row>
    <row r="277" spans="1:9" ht="12.75">
      <c r="A277">
        <v>10160</v>
      </c>
      <c r="B277" t="s">
        <v>4844</v>
      </c>
      <c r="C277" s="48">
        <v>0</v>
      </c>
      <c r="D277" s="48" t="s">
        <v>4885</v>
      </c>
      <c r="H277" t="s">
        <v>5140</v>
      </c>
      <c r="I277" t="s">
        <v>4980</v>
      </c>
    </row>
    <row r="278" spans="1:9" ht="12.75">
      <c r="A278">
        <v>10168</v>
      </c>
      <c r="B278" t="s">
        <v>5141</v>
      </c>
      <c r="C278" s="48">
        <v>1</v>
      </c>
      <c r="D278" s="48" t="s">
        <v>4885</v>
      </c>
      <c r="H278" t="s">
        <v>5142</v>
      </c>
      <c r="I278" t="s">
        <v>5142</v>
      </c>
    </row>
    <row r="279" spans="1:9" ht="12.75">
      <c r="A279">
        <v>10120</v>
      </c>
      <c r="B279" t="s">
        <v>4112</v>
      </c>
      <c r="C279" s="48">
        <v>0</v>
      </c>
      <c r="D279" s="48" t="s">
        <v>4885</v>
      </c>
      <c r="H279" t="s">
        <v>5143</v>
      </c>
      <c r="I279" t="s">
        <v>4980</v>
      </c>
    </row>
    <row r="280" spans="1:9" ht="12.75">
      <c r="A280">
        <v>10104</v>
      </c>
      <c r="B280" t="s">
        <v>4105</v>
      </c>
      <c r="C280" s="48">
        <v>0</v>
      </c>
      <c r="D280" s="48" t="s">
        <v>4144</v>
      </c>
      <c r="H280" t="s">
        <v>4972</v>
      </c>
      <c r="I280" t="s">
        <v>4880</v>
      </c>
    </row>
    <row r="281" spans="1:9" ht="12.75">
      <c r="A281">
        <v>600</v>
      </c>
      <c r="B281" t="s">
        <v>3648</v>
      </c>
      <c r="C281" s="48">
        <v>0</v>
      </c>
      <c r="D281" s="48" t="s">
        <v>4859</v>
      </c>
      <c r="H281" t="s">
        <v>5144</v>
      </c>
      <c r="I281" t="s">
        <v>4861</v>
      </c>
    </row>
    <row r="282" spans="1:9" ht="12.75">
      <c r="A282">
        <v>495</v>
      </c>
      <c r="B282" t="s">
        <v>3614</v>
      </c>
      <c r="C282" s="48">
        <v>1</v>
      </c>
      <c r="D282" s="48" t="s">
        <v>4914</v>
      </c>
      <c r="H282" t="s">
        <v>4961</v>
      </c>
      <c r="I282" t="s">
        <v>4961</v>
      </c>
    </row>
    <row r="283" spans="1:9" ht="12.75">
      <c r="A283">
        <v>712</v>
      </c>
      <c r="B283" t="s">
        <v>5145</v>
      </c>
      <c r="C283" s="48">
        <v>0</v>
      </c>
      <c r="D283" s="48" t="s">
        <v>4863</v>
      </c>
      <c r="H283" t="s">
        <v>4956</v>
      </c>
      <c r="I283" t="s">
        <v>4957</v>
      </c>
    </row>
    <row r="284" spans="1:4" ht="12.75">
      <c r="A284">
        <v>10016</v>
      </c>
      <c r="B284" t="s">
        <v>3713</v>
      </c>
      <c r="C284" s="48">
        <v>0</v>
      </c>
      <c r="D284" s="48" t="s">
        <v>4892</v>
      </c>
    </row>
    <row r="285" spans="1:9" ht="12.75">
      <c r="A285">
        <v>10178</v>
      </c>
      <c r="B285" t="s">
        <v>5146</v>
      </c>
      <c r="C285" s="48">
        <v>0</v>
      </c>
      <c r="D285" s="48" t="s">
        <v>4873</v>
      </c>
      <c r="H285" t="s">
        <v>4874</v>
      </c>
      <c r="I285" t="s">
        <v>4875</v>
      </c>
    </row>
    <row r="286" spans="1:9" ht="12.75">
      <c r="A286">
        <v>715</v>
      </c>
      <c r="B286" t="s">
        <v>3694</v>
      </c>
      <c r="C286" s="48">
        <v>0</v>
      </c>
      <c r="D286" s="48" t="s">
        <v>4885</v>
      </c>
      <c r="H286" t="s">
        <v>5147</v>
      </c>
      <c r="I286" t="s">
        <v>5142</v>
      </c>
    </row>
    <row r="287" spans="1:9" ht="12.75">
      <c r="A287">
        <v>46</v>
      </c>
      <c r="B287" t="s">
        <v>3475</v>
      </c>
      <c r="C287" s="48">
        <v>0</v>
      </c>
      <c r="D287" s="48" t="s">
        <v>4859</v>
      </c>
      <c r="H287" t="s">
        <v>5048</v>
      </c>
      <c r="I287" t="s">
        <v>4861</v>
      </c>
    </row>
    <row r="288" spans="1:9" ht="12.75">
      <c r="A288">
        <v>422</v>
      </c>
      <c r="B288" t="s">
        <v>3594</v>
      </c>
      <c r="C288" s="48">
        <v>0</v>
      </c>
      <c r="D288" s="48" t="s">
        <v>4892</v>
      </c>
      <c r="H288" t="s">
        <v>5148</v>
      </c>
      <c r="I288" t="s">
        <v>5011</v>
      </c>
    </row>
    <row r="289" spans="1:9" ht="12.75">
      <c r="A289">
        <v>10025</v>
      </c>
      <c r="B289" t="s">
        <v>3717</v>
      </c>
      <c r="C289" s="48">
        <v>0</v>
      </c>
      <c r="D289" s="48" t="s">
        <v>4885</v>
      </c>
      <c r="H289" t="s">
        <v>5149</v>
      </c>
      <c r="I289" t="s">
        <v>5009</v>
      </c>
    </row>
    <row r="290" spans="1:9" ht="12.75">
      <c r="A290">
        <v>10001</v>
      </c>
      <c r="B290" t="s">
        <v>3703</v>
      </c>
      <c r="C290" s="48">
        <v>1</v>
      </c>
      <c r="D290" s="48" t="s">
        <v>4885</v>
      </c>
      <c r="H290" t="s">
        <v>5150</v>
      </c>
      <c r="I290" t="s">
        <v>5142</v>
      </c>
    </row>
    <row r="291" spans="1:4" ht="12.75">
      <c r="A291">
        <v>10322</v>
      </c>
      <c r="B291" t="s">
        <v>5151</v>
      </c>
      <c r="C291" s="48">
        <v>0</v>
      </c>
      <c r="D291" s="48" t="s">
        <v>4869</v>
      </c>
    </row>
    <row r="292" spans="1:4" ht="12.75">
      <c r="A292">
        <v>585</v>
      </c>
      <c r="B292" t="s">
        <v>3644</v>
      </c>
      <c r="C292" s="48">
        <v>0</v>
      </c>
      <c r="D292" s="48" t="s">
        <v>4869</v>
      </c>
    </row>
    <row r="293" spans="1:9" ht="12.75">
      <c r="A293">
        <v>10040</v>
      </c>
      <c r="B293" t="s">
        <v>3723</v>
      </c>
      <c r="C293" s="48">
        <v>0</v>
      </c>
      <c r="D293" s="48" t="s">
        <v>2914</v>
      </c>
      <c r="H293" t="s">
        <v>5152</v>
      </c>
      <c r="I293" t="s">
        <v>4890</v>
      </c>
    </row>
    <row r="294" spans="1:4" ht="12.75">
      <c r="A294">
        <v>10046</v>
      </c>
      <c r="B294" t="s">
        <v>3727</v>
      </c>
      <c r="C294" s="48">
        <v>0</v>
      </c>
      <c r="D294" s="48" t="s">
        <v>2914</v>
      </c>
    </row>
    <row r="295" spans="1:9" ht="12.75">
      <c r="A295">
        <v>253</v>
      </c>
      <c r="B295" t="s">
        <v>3538</v>
      </c>
      <c r="C295" s="48">
        <v>0</v>
      </c>
      <c r="D295" s="48" t="s">
        <v>4869</v>
      </c>
      <c r="H295" t="s">
        <v>4870</v>
      </c>
      <c r="I295" t="s">
        <v>4870</v>
      </c>
    </row>
    <row r="296" spans="1:4" ht="12.75">
      <c r="A296">
        <v>10323</v>
      </c>
      <c r="B296" t="s">
        <v>5153</v>
      </c>
      <c r="C296" s="48">
        <v>0</v>
      </c>
      <c r="D296" s="48" t="s">
        <v>4869</v>
      </c>
    </row>
    <row r="297" spans="1:9" ht="12.75">
      <c r="A297">
        <v>128</v>
      </c>
      <c r="B297" t="s">
        <v>3503</v>
      </c>
      <c r="C297" s="48">
        <v>0</v>
      </c>
      <c r="D297" s="48" t="s">
        <v>4869</v>
      </c>
      <c r="H297" t="s">
        <v>5154</v>
      </c>
      <c r="I297" t="s">
        <v>5068</v>
      </c>
    </row>
    <row r="298" spans="1:9" ht="12.75">
      <c r="A298">
        <v>61</v>
      </c>
      <c r="B298" t="s">
        <v>3483</v>
      </c>
      <c r="C298" s="48">
        <v>1</v>
      </c>
      <c r="D298" s="48" t="s">
        <v>4869</v>
      </c>
      <c r="H298" t="s">
        <v>5155</v>
      </c>
      <c r="I298" t="s">
        <v>5054</v>
      </c>
    </row>
    <row r="299" spans="1:9" ht="12.75">
      <c r="A299">
        <v>248</v>
      </c>
      <c r="B299" t="s">
        <v>3535</v>
      </c>
      <c r="C299" s="48">
        <v>1</v>
      </c>
      <c r="D299" s="48" t="s">
        <v>4869</v>
      </c>
      <c r="H299" t="s">
        <v>5156</v>
      </c>
      <c r="I299" t="s">
        <v>4870</v>
      </c>
    </row>
    <row r="300" spans="1:9" ht="12.75">
      <c r="A300">
        <v>261</v>
      </c>
      <c r="B300" t="s">
        <v>3542</v>
      </c>
      <c r="C300" s="48">
        <v>0</v>
      </c>
      <c r="D300" s="48" t="s">
        <v>4869</v>
      </c>
      <c r="H300" t="s">
        <v>5157</v>
      </c>
      <c r="I300" t="s">
        <v>4870</v>
      </c>
    </row>
    <row r="301" spans="1:4" ht="12.75">
      <c r="A301">
        <v>10281</v>
      </c>
      <c r="B301" t="s">
        <v>3596</v>
      </c>
      <c r="C301" s="48">
        <v>0</v>
      </c>
      <c r="D301" s="48" t="s">
        <v>4869</v>
      </c>
    </row>
    <row r="302" spans="1:9" ht="12.75">
      <c r="A302">
        <v>334</v>
      </c>
      <c r="B302" t="s">
        <v>3575</v>
      </c>
      <c r="C302" s="48">
        <v>0</v>
      </c>
      <c r="D302" s="48" t="s">
        <v>4863</v>
      </c>
      <c r="H302" t="s">
        <v>5158</v>
      </c>
      <c r="I302" t="s">
        <v>4957</v>
      </c>
    </row>
    <row r="303" spans="1:9" ht="12.75">
      <c r="A303">
        <v>41</v>
      </c>
      <c r="B303" t="s">
        <v>3473</v>
      </c>
      <c r="C303" s="48">
        <v>1</v>
      </c>
      <c r="D303" s="48" t="s">
        <v>4863</v>
      </c>
      <c r="H303" t="s">
        <v>4864</v>
      </c>
      <c r="I303" t="s">
        <v>4864</v>
      </c>
    </row>
    <row r="304" spans="1:9" ht="12.75">
      <c r="A304">
        <v>246</v>
      </c>
      <c r="B304" t="s">
        <v>3534</v>
      </c>
      <c r="C304" s="48">
        <v>0</v>
      </c>
      <c r="D304" s="48" t="s">
        <v>4869</v>
      </c>
      <c r="H304" t="s">
        <v>5159</v>
      </c>
      <c r="I304" t="s">
        <v>4870</v>
      </c>
    </row>
    <row r="305" spans="1:9" ht="12.75">
      <c r="A305">
        <v>256</v>
      </c>
      <c r="B305" t="s">
        <v>3539</v>
      </c>
      <c r="C305" s="48">
        <v>1</v>
      </c>
      <c r="D305" s="48" t="s">
        <v>4869</v>
      </c>
      <c r="H305" t="s">
        <v>5160</v>
      </c>
      <c r="I305" t="s">
        <v>4870</v>
      </c>
    </row>
    <row r="306" spans="1:9" ht="12.75">
      <c r="A306">
        <v>298</v>
      </c>
      <c r="B306" t="s">
        <v>5161</v>
      </c>
      <c r="C306" s="48">
        <v>1</v>
      </c>
      <c r="D306" s="48" t="s">
        <v>4869</v>
      </c>
      <c r="H306" t="s">
        <v>5162</v>
      </c>
      <c r="I306" t="s">
        <v>4870</v>
      </c>
    </row>
    <row r="307" spans="1:9" ht="12.75">
      <c r="A307">
        <v>425</v>
      </c>
      <c r="B307" t="s">
        <v>3595</v>
      </c>
      <c r="C307" s="48">
        <v>1</v>
      </c>
      <c r="D307" s="48" t="s">
        <v>4869</v>
      </c>
      <c r="H307" t="s">
        <v>5163</v>
      </c>
      <c r="I307" t="s">
        <v>4870</v>
      </c>
    </row>
    <row r="308" spans="1:9" ht="12.75">
      <c r="A308">
        <v>130</v>
      </c>
      <c r="B308" t="s">
        <v>3504</v>
      </c>
      <c r="C308" s="48">
        <v>1</v>
      </c>
      <c r="D308" s="48" t="s">
        <v>4869</v>
      </c>
      <c r="H308" t="s">
        <v>5164</v>
      </c>
      <c r="I308" t="s">
        <v>4870</v>
      </c>
    </row>
    <row r="309" spans="1:9" ht="12.75">
      <c r="A309">
        <v>258</v>
      </c>
      <c r="B309" t="s">
        <v>3540</v>
      </c>
      <c r="C309" s="48">
        <v>0</v>
      </c>
      <c r="D309" s="48" t="s">
        <v>4869</v>
      </c>
      <c r="H309" t="s">
        <v>5165</v>
      </c>
      <c r="I309" t="s">
        <v>4870</v>
      </c>
    </row>
    <row r="310" spans="1:4" ht="12.75">
      <c r="A310">
        <v>10324</v>
      </c>
      <c r="B310" t="s">
        <v>5166</v>
      </c>
      <c r="C310" s="48">
        <v>0</v>
      </c>
      <c r="D310" s="48" t="s">
        <v>4869</v>
      </c>
    </row>
    <row r="311" spans="1:9" ht="12.75">
      <c r="A311">
        <v>671</v>
      </c>
      <c r="B311" t="s">
        <v>3675</v>
      </c>
      <c r="C311" s="48">
        <v>0</v>
      </c>
      <c r="D311" s="48" t="s">
        <v>2914</v>
      </c>
      <c r="H311" t="s">
        <v>5167</v>
      </c>
      <c r="I311" t="s">
        <v>4890</v>
      </c>
    </row>
    <row r="312" spans="1:4" ht="12.75">
      <c r="A312">
        <v>10251</v>
      </c>
      <c r="B312" t="s">
        <v>5168</v>
      </c>
      <c r="C312" s="48">
        <v>0</v>
      </c>
      <c r="D312" s="48" t="s">
        <v>4869</v>
      </c>
    </row>
    <row r="313" spans="1:4" ht="12.75">
      <c r="A313">
        <v>10252</v>
      </c>
      <c r="B313" t="s">
        <v>5169</v>
      </c>
      <c r="C313" s="48">
        <v>0</v>
      </c>
      <c r="D313" s="48" t="s">
        <v>4869</v>
      </c>
    </row>
    <row r="314" spans="1:4" ht="12.75">
      <c r="A314">
        <v>10053</v>
      </c>
      <c r="B314" t="s">
        <v>3729</v>
      </c>
      <c r="C314" s="48">
        <v>0</v>
      </c>
      <c r="D314" s="48" t="s">
        <v>4863</v>
      </c>
    </row>
    <row r="315" spans="1:9" ht="12.75">
      <c r="A315">
        <v>10137</v>
      </c>
      <c r="B315" t="s">
        <v>4295</v>
      </c>
      <c r="C315" s="48">
        <v>0</v>
      </c>
      <c r="D315" s="48" t="s">
        <v>4863</v>
      </c>
      <c r="H315" t="s">
        <v>5170</v>
      </c>
      <c r="I315" t="s">
        <v>4957</v>
      </c>
    </row>
    <row r="316" spans="1:4" ht="12.75">
      <c r="A316">
        <v>10311</v>
      </c>
      <c r="B316" t="s">
        <v>5171</v>
      </c>
      <c r="C316" s="48">
        <v>0</v>
      </c>
      <c r="D316" s="48" t="s">
        <v>4869</v>
      </c>
    </row>
    <row r="317" spans="1:9" ht="12.75">
      <c r="A317">
        <v>291</v>
      </c>
      <c r="B317" t="s">
        <v>3555</v>
      </c>
      <c r="C317" s="48">
        <v>1</v>
      </c>
      <c r="D317" s="48" t="s">
        <v>4869</v>
      </c>
      <c r="H317" t="s">
        <v>5172</v>
      </c>
      <c r="I317" t="s">
        <v>4870</v>
      </c>
    </row>
    <row r="318" spans="1:9" ht="12.75">
      <c r="A318">
        <v>10149</v>
      </c>
      <c r="B318" t="s">
        <v>4834</v>
      </c>
      <c r="C318" s="48">
        <v>0</v>
      </c>
      <c r="D318" s="48" t="s">
        <v>4869</v>
      </c>
      <c r="H318" t="s">
        <v>4870</v>
      </c>
      <c r="I318" t="s">
        <v>4870</v>
      </c>
    </row>
    <row r="319" spans="1:9" ht="12.75">
      <c r="A319">
        <v>10109</v>
      </c>
      <c r="B319" t="s">
        <v>4107</v>
      </c>
      <c r="C319" s="48">
        <v>0</v>
      </c>
      <c r="D319" s="48" t="s">
        <v>4869</v>
      </c>
      <c r="H319" t="s">
        <v>5054</v>
      </c>
      <c r="I319" t="s">
        <v>5054</v>
      </c>
    </row>
    <row r="320" spans="1:9" ht="12.75">
      <c r="A320">
        <v>293</v>
      </c>
      <c r="B320" t="s">
        <v>3829</v>
      </c>
      <c r="C320" s="48">
        <v>1</v>
      </c>
      <c r="D320" s="48" t="s">
        <v>4869</v>
      </c>
      <c r="H320" t="s">
        <v>5173</v>
      </c>
      <c r="I320" t="s">
        <v>4870</v>
      </c>
    </row>
    <row r="321" spans="1:9" ht="12.75">
      <c r="A321">
        <v>583</v>
      </c>
      <c r="B321" t="s">
        <v>3643</v>
      </c>
      <c r="C321" s="48">
        <v>1</v>
      </c>
      <c r="D321" s="48" t="s">
        <v>4869</v>
      </c>
      <c r="H321" t="s">
        <v>5174</v>
      </c>
      <c r="I321" t="s">
        <v>5068</v>
      </c>
    </row>
    <row r="322" spans="1:9" ht="12.75">
      <c r="A322">
        <v>494</v>
      </c>
      <c r="B322" t="s">
        <v>3613</v>
      </c>
      <c r="C322" s="48">
        <v>0</v>
      </c>
      <c r="D322" s="48" t="s">
        <v>4869</v>
      </c>
      <c r="H322" t="s">
        <v>5175</v>
      </c>
      <c r="I322" t="s">
        <v>5054</v>
      </c>
    </row>
    <row r="323" spans="1:9" ht="12.75">
      <c r="A323">
        <v>594</v>
      </c>
      <c r="B323" t="s">
        <v>3646</v>
      </c>
      <c r="C323" s="48">
        <v>1</v>
      </c>
      <c r="D323" s="48" t="s">
        <v>4863</v>
      </c>
      <c r="H323" t="s">
        <v>5176</v>
      </c>
      <c r="I323" t="s">
        <v>4957</v>
      </c>
    </row>
    <row r="324" spans="1:4" ht="12.75">
      <c r="A324">
        <v>10305</v>
      </c>
      <c r="B324" t="s">
        <v>3612</v>
      </c>
      <c r="C324" s="48">
        <v>0</v>
      </c>
      <c r="D324" s="48" t="s">
        <v>4869</v>
      </c>
    </row>
    <row r="325" spans="1:4" ht="12.75">
      <c r="A325">
        <v>10253</v>
      </c>
      <c r="B325" t="s">
        <v>5177</v>
      </c>
      <c r="C325" s="48">
        <v>0</v>
      </c>
      <c r="D325" s="48" t="s">
        <v>4869</v>
      </c>
    </row>
    <row r="326" spans="1:4" ht="12.75">
      <c r="A326">
        <v>10254</v>
      </c>
      <c r="B326" t="s">
        <v>5178</v>
      </c>
      <c r="C326" s="48">
        <v>0</v>
      </c>
      <c r="D326" s="48" t="s">
        <v>4869</v>
      </c>
    </row>
    <row r="327" spans="1:4" ht="12.75">
      <c r="A327">
        <v>10291</v>
      </c>
      <c r="B327" t="s">
        <v>5179</v>
      </c>
      <c r="C327" s="48">
        <v>1</v>
      </c>
      <c r="D327" s="48" t="s">
        <v>4869</v>
      </c>
    </row>
    <row r="328" spans="1:4" ht="12.75">
      <c r="A328">
        <v>10312</v>
      </c>
      <c r="B328" t="s">
        <v>5180</v>
      </c>
      <c r="C328" s="48">
        <v>0</v>
      </c>
      <c r="D328" s="48" t="s">
        <v>4869</v>
      </c>
    </row>
    <row r="329" spans="1:4" ht="12.75">
      <c r="A329">
        <v>10255</v>
      </c>
      <c r="B329" t="s">
        <v>5181</v>
      </c>
      <c r="C329" s="48">
        <v>0</v>
      </c>
      <c r="D329" s="48" t="s">
        <v>4869</v>
      </c>
    </row>
    <row r="330" spans="1:9" ht="12.75">
      <c r="A330">
        <v>629</v>
      </c>
      <c r="B330" t="s">
        <v>3655</v>
      </c>
      <c r="C330" s="48">
        <v>0</v>
      </c>
      <c r="D330" s="48" t="s">
        <v>2914</v>
      </c>
      <c r="H330" t="s">
        <v>5182</v>
      </c>
      <c r="I330" t="s">
        <v>4890</v>
      </c>
    </row>
    <row r="331" spans="1:4" ht="12.75">
      <c r="A331">
        <v>10294</v>
      </c>
      <c r="B331" t="s">
        <v>4106</v>
      </c>
      <c r="C331" s="48">
        <v>0</v>
      </c>
      <c r="D331" s="48" t="s">
        <v>4869</v>
      </c>
    </row>
    <row r="332" spans="1:4" ht="12.75">
      <c r="A332">
        <v>10280</v>
      </c>
      <c r="B332" t="s">
        <v>4299</v>
      </c>
      <c r="C332" s="48">
        <v>0</v>
      </c>
      <c r="D332" s="48" t="s">
        <v>4869</v>
      </c>
    </row>
    <row r="333" spans="1:9" ht="12.75">
      <c r="A333">
        <v>404</v>
      </c>
      <c r="B333" t="s">
        <v>3591</v>
      </c>
      <c r="C333" s="48">
        <v>0</v>
      </c>
      <c r="D333" s="48" t="s">
        <v>4869</v>
      </c>
      <c r="H333" t="s">
        <v>5183</v>
      </c>
      <c r="I333" t="s">
        <v>4870</v>
      </c>
    </row>
    <row r="334" spans="1:9" ht="12.75">
      <c r="A334">
        <v>643</v>
      </c>
      <c r="B334" t="s">
        <v>5184</v>
      </c>
      <c r="C334" s="48">
        <v>0</v>
      </c>
      <c r="D334" s="48" t="s">
        <v>4869</v>
      </c>
      <c r="H334" t="s">
        <v>5185</v>
      </c>
      <c r="I334" t="s">
        <v>4870</v>
      </c>
    </row>
    <row r="335" spans="1:9" ht="12.75">
      <c r="A335">
        <v>10179</v>
      </c>
      <c r="B335" t="s">
        <v>4856</v>
      </c>
      <c r="C335" s="48">
        <v>0</v>
      </c>
      <c r="D335" s="48" t="s">
        <v>4869</v>
      </c>
      <c r="H335" t="s">
        <v>3206</v>
      </c>
      <c r="I335" t="s">
        <v>3206</v>
      </c>
    </row>
    <row r="336" spans="1:9" ht="12.75">
      <c r="A336">
        <v>603</v>
      </c>
      <c r="B336" t="s">
        <v>3649</v>
      </c>
      <c r="C336" s="48">
        <v>1</v>
      </c>
      <c r="D336" s="48" t="s">
        <v>2914</v>
      </c>
      <c r="H336" t="s">
        <v>5186</v>
      </c>
      <c r="I336" t="s">
        <v>4890</v>
      </c>
    </row>
    <row r="337" spans="1:4" ht="12.75">
      <c r="A337">
        <v>10283</v>
      </c>
      <c r="B337" t="s">
        <v>5187</v>
      </c>
      <c r="C337" s="48">
        <v>0</v>
      </c>
      <c r="D337" s="48" t="s">
        <v>4869</v>
      </c>
    </row>
    <row r="338" spans="1:4" ht="12.75">
      <c r="A338">
        <v>10297</v>
      </c>
      <c r="B338" t="s">
        <v>5188</v>
      </c>
      <c r="C338" s="48">
        <v>0</v>
      </c>
      <c r="D338" s="48" t="s">
        <v>4869</v>
      </c>
    </row>
    <row r="339" spans="1:4" ht="12.75">
      <c r="A339">
        <v>10313</v>
      </c>
      <c r="B339" t="s">
        <v>5189</v>
      </c>
      <c r="C339" s="48">
        <v>0</v>
      </c>
      <c r="D339" s="48" t="s">
        <v>4869</v>
      </c>
    </row>
    <row r="340" spans="1:4" ht="12.75">
      <c r="A340">
        <v>10296</v>
      </c>
      <c r="B340" t="s">
        <v>5190</v>
      </c>
      <c r="C340" s="48">
        <v>0</v>
      </c>
      <c r="D340" s="48" t="s">
        <v>4869</v>
      </c>
    </row>
    <row r="341" spans="1:4" ht="12.75">
      <c r="A341">
        <v>10256</v>
      </c>
      <c r="B341" t="s">
        <v>5191</v>
      </c>
      <c r="C341" s="48">
        <v>0</v>
      </c>
      <c r="D341" s="48" t="s">
        <v>4869</v>
      </c>
    </row>
    <row r="342" spans="1:4" ht="12.75">
      <c r="A342">
        <v>10306</v>
      </c>
      <c r="B342" t="s">
        <v>3623</v>
      </c>
      <c r="C342" s="48">
        <v>0</v>
      </c>
      <c r="D342" s="48" t="s">
        <v>4869</v>
      </c>
    </row>
    <row r="343" spans="1:4" ht="12.75">
      <c r="A343">
        <v>10314</v>
      </c>
      <c r="B343" t="s">
        <v>5192</v>
      </c>
      <c r="C343" s="48">
        <v>1</v>
      </c>
      <c r="D343" s="48" t="s">
        <v>4869</v>
      </c>
    </row>
    <row r="344" spans="1:4" ht="12.75">
      <c r="A344">
        <v>10307</v>
      </c>
      <c r="B344" t="s">
        <v>5193</v>
      </c>
      <c r="C344" s="48">
        <v>0</v>
      </c>
      <c r="D344" s="48" t="s">
        <v>4869</v>
      </c>
    </row>
    <row r="345" spans="1:9" ht="12.75">
      <c r="A345">
        <v>252</v>
      </c>
      <c r="B345" t="s">
        <v>3537</v>
      </c>
      <c r="C345" s="48">
        <v>1</v>
      </c>
      <c r="D345" s="48" t="s">
        <v>4869</v>
      </c>
      <c r="H345" t="s">
        <v>5194</v>
      </c>
      <c r="I345" t="s">
        <v>4870</v>
      </c>
    </row>
    <row r="346" spans="1:9" ht="12.75">
      <c r="A346">
        <v>251</v>
      </c>
      <c r="B346" t="s">
        <v>3536</v>
      </c>
      <c r="C346" s="48">
        <v>1</v>
      </c>
      <c r="D346" s="48" t="s">
        <v>4869</v>
      </c>
      <c r="H346" t="s">
        <v>5195</v>
      </c>
      <c r="I346" t="s">
        <v>5054</v>
      </c>
    </row>
    <row r="347" spans="1:4" ht="12.75">
      <c r="A347">
        <v>10282</v>
      </c>
      <c r="B347" t="s">
        <v>5196</v>
      </c>
      <c r="C347" s="48">
        <v>0</v>
      </c>
      <c r="D347" s="48" t="s">
        <v>4869</v>
      </c>
    </row>
    <row r="348" spans="1:9" ht="12.75">
      <c r="A348">
        <v>10146</v>
      </c>
      <c r="B348" t="s">
        <v>4301</v>
      </c>
      <c r="C348" s="48">
        <v>0</v>
      </c>
      <c r="D348" s="48" t="s">
        <v>4869</v>
      </c>
      <c r="H348" t="s">
        <v>3206</v>
      </c>
      <c r="I348" t="s">
        <v>3206</v>
      </c>
    </row>
    <row r="349" spans="1:4" ht="12.75">
      <c r="A349">
        <v>10270</v>
      </c>
      <c r="B349" t="s">
        <v>5197</v>
      </c>
      <c r="C349" s="48">
        <v>0</v>
      </c>
      <c r="D349" s="48" t="s">
        <v>4869</v>
      </c>
    </row>
    <row r="350" spans="1:4" ht="12.75">
      <c r="A350">
        <v>10284</v>
      </c>
      <c r="B350" t="s">
        <v>5198</v>
      </c>
      <c r="C350" s="48">
        <v>0</v>
      </c>
      <c r="D350" s="48" t="s">
        <v>4869</v>
      </c>
    </row>
    <row r="351" spans="1:4" ht="12.75">
      <c r="A351">
        <v>10279</v>
      </c>
      <c r="B351" t="s">
        <v>5199</v>
      </c>
      <c r="C351" s="48">
        <v>0</v>
      </c>
      <c r="D351" s="48" t="s">
        <v>4869</v>
      </c>
    </row>
    <row r="352" spans="1:9" ht="12.75">
      <c r="A352">
        <v>561</v>
      </c>
      <c r="B352" t="s">
        <v>3635</v>
      </c>
      <c r="C352" s="48">
        <v>1</v>
      </c>
      <c r="D352" s="48" t="s">
        <v>2914</v>
      </c>
      <c r="H352" t="s">
        <v>5072</v>
      </c>
      <c r="I352" t="s">
        <v>4890</v>
      </c>
    </row>
    <row r="353" spans="1:9" ht="12.75">
      <c r="A353">
        <v>10141</v>
      </c>
      <c r="B353" t="s">
        <v>4298</v>
      </c>
      <c r="C353" s="48">
        <v>1</v>
      </c>
      <c r="D353" s="48" t="s">
        <v>4863</v>
      </c>
      <c r="H353" t="s">
        <v>5200</v>
      </c>
      <c r="I353" t="s">
        <v>5102</v>
      </c>
    </row>
    <row r="354" spans="1:9" ht="12.75">
      <c r="A354">
        <v>538</v>
      </c>
      <c r="B354" t="s">
        <v>3627</v>
      </c>
      <c r="C354" s="48">
        <v>1</v>
      </c>
      <c r="D354" s="48" t="s">
        <v>4869</v>
      </c>
      <c r="H354" t="s">
        <v>5201</v>
      </c>
      <c r="I354" t="s">
        <v>5054</v>
      </c>
    </row>
    <row r="355" spans="1:4" ht="12.75">
      <c r="A355">
        <v>10271</v>
      </c>
      <c r="B355" t="s">
        <v>5202</v>
      </c>
      <c r="C355" s="48">
        <v>0</v>
      </c>
      <c r="D355" s="48" t="s">
        <v>4869</v>
      </c>
    </row>
    <row r="356" spans="1:9" ht="12.75">
      <c r="A356">
        <v>556</v>
      </c>
      <c r="B356" t="s">
        <v>5203</v>
      </c>
      <c r="C356" s="48">
        <v>1</v>
      </c>
      <c r="D356" s="48" t="s">
        <v>4869</v>
      </c>
      <c r="H356" t="s">
        <v>5204</v>
      </c>
      <c r="I356" t="s">
        <v>5054</v>
      </c>
    </row>
    <row r="357" spans="1:9" ht="12.75">
      <c r="A357">
        <v>10014</v>
      </c>
      <c r="B357" t="s">
        <v>3711</v>
      </c>
      <c r="C357" s="48">
        <v>1</v>
      </c>
      <c r="D357" s="48" t="s">
        <v>3009</v>
      </c>
      <c r="H357" t="s">
        <v>5205</v>
      </c>
      <c r="I357" t="s">
        <v>4877</v>
      </c>
    </row>
    <row r="358" spans="1:9" ht="12.75">
      <c r="A358">
        <v>10131</v>
      </c>
      <c r="B358" t="s">
        <v>4290</v>
      </c>
      <c r="C358" s="48">
        <v>0</v>
      </c>
      <c r="D358" s="48" t="s">
        <v>3009</v>
      </c>
      <c r="H358" t="s">
        <v>4877</v>
      </c>
      <c r="I358" t="s">
        <v>4877</v>
      </c>
    </row>
    <row r="359" spans="1:9" ht="12.75">
      <c r="A359">
        <v>176</v>
      </c>
      <c r="B359" t="s">
        <v>3520</v>
      </c>
      <c r="C359" s="48">
        <v>1</v>
      </c>
      <c r="D359" s="48" t="s">
        <v>4914</v>
      </c>
      <c r="H359" t="s">
        <v>5036</v>
      </c>
      <c r="I359" t="s">
        <v>5036</v>
      </c>
    </row>
    <row r="360" spans="1:4" ht="12.75">
      <c r="A360">
        <v>703</v>
      </c>
      <c r="B360" t="s">
        <v>3689</v>
      </c>
      <c r="C360" s="48">
        <v>1</v>
      </c>
      <c r="D360" s="48" t="s">
        <v>4144</v>
      </c>
    </row>
    <row r="361" spans="1:9" ht="12.75">
      <c r="A361">
        <v>10090</v>
      </c>
      <c r="B361" t="s">
        <v>3845</v>
      </c>
      <c r="C361" s="48">
        <v>0</v>
      </c>
      <c r="D361" s="48" t="s">
        <v>4885</v>
      </c>
      <c r="H361" t="s">
        <v>4887</v>
      </c>
      <c r="I361" t="s">
        <v>4887</v>
      </c>
    </row>
    <row r="362" spans="1:9" ht="12.75">
      <c r="A362">
        <v>264</v>
      </c>
      <c r="B362" t="s">
        <v>3543</v>
      </c>
      <c r="C362" s="48">
        <v>0</v>
      </c>
      <c r="D362" s="48" t="s">
        <v>4929</v>
      </c>
      <c r="H362" t="s">
        <v>4978</v>
      </c>
      <c r="I362" t="s">
        <v>4978</v>
      </c>
    </row>
    <row r="363" spans="1:9" ht="12.75">
      <c r="A363">
        <v>444</v>
      </c>
      <c r="B363" t="s">
        <v>3601</v>
      </c>
      <c r="C363" s="48">
        <v>0</v>
      </c>
      <c r="D363" s="48" t="s">
        <v>4144</v>
      </c>
      <c r="H363" t="s">
        <v>5206</v>
      </c>
      <c r="I363" t="s">
        <v>4872</v>
      </c>
    </row>
    <row r="364" spans="1:4" ht="12.75">
      <c r="A364">
        <v>10308</v>
      </c>
      <c r="B364" t="s">
        <v>5207</v>
      </c>
      <c r="C364" s="48">
        <v>0</v>
      </c>
      <c r="D364" s="48" t="s">
        <v>4869</v>
      </c>
    </row>
    <row r="365" spans="1:9" ht="12.75">
      <c r="A365">
        <v>10222</v>
      </c>
      <c r="B365" t="s">
        <v>5208</v>
      </c>
      <c r="C365" s="48">
        <v>0</v>
      </c>
      <c r="D365" s="48" t="s">
        <v>4885</v>
      </c>
      <c r="I365" t="s">
        <v>4887</v>
      </c>
    </row>
    <row r="366" spans="1:9" ht="12.75">
      <c r="A366">
        <v>10207</v>
      </c>
      <c r="B366" t="s">
        <v>5209</v>
      </c>
      <c r="C366" s="48">
        <v>0</v>
      </c>
      <c r="D366" s="48" t="s">
        <v>4885</v>
      </c>
      <c r="I366" t="s">
        <v>4924</v>
      </c>
    </row>
    <row r="367" spans="1:9" ht="12.75">
      <c r="A367">
        <v>10205</v>
      </c>
      <c r="B367" t="s">
        <v>5210</v>
      </c>
      <c r="C367" s="48">
        <v>0</v>
      </c>
      <c r="D367" s="48" t="s">
        <v>4885</v>
      </c>
      <c r="I367" t="s">
        <v>5074</v>
      </c>
    </row>
    <row r="368" spans="1:9" ht="12.75">
      <c r="A368">
        <v>10113</v>
      </c>
      <c r="B368" t="s">
        <v>4109</v>
      </c>
      <c r="C368" s="48">
        <v>0</v>
      </c>
      <c r="D368" s="48" t="s">
        <v>4885</v>
      </c>
      <c r="H368" t="s">
        <v>5211</v>
      </c>
      <c r="I368" t="s">
        <v>4924</v>
      </c>
    </row>
    <row r="369" spans="1:9" ht="12.75">
      <c r="A369">
        <v>10219</v>
      </c>
      <c r="B369" t="s">
        <v>5212</v>
      </c>
      <c r="C369" s="48">
        <v>0</v>
      </c>
      <c r="D369" s="48" t="s">
        <v>4885</v>
      </c>
      <c r="I369" t="s">
        <v>4980</v>
      </c>
    </row>
    <row r="370" spans="1:9" ht="12.75">
      <c r="A370">
        <v>10098</v>
      </c>
      <c r="B370" t="s">
        <v>4099</v>
      </c>
      <c r="C370" s="48">
        <v>1</v>
      </c>
      <c r="D370" s="48" t="s">
        <v>4885</v>
      </c>
      <c r="H370" t="s">
        <v>4924</v>
      </c>
      <c r="I370" t="s">
        <v>4924</v>
      </c>
    </row>
    <row r="371" spans="1:9" ht="12.75">
      <c r="A371">
        <v>10208</v>
      </c>
      <c r="B371" t="s">
        <v>5213</v>
      </c>
      <c r="C371" s="48">
        <v>0</v>
      </c>
      <c r="D371" s="48" t="s">
        <v>4885</v>
      </c>
      <c r="I371" t="s">
        <v>4924</v>
      </c>
    </row>
    <row r="372" spans="1:9" ht="12.75">
      <c r="A372">
        <v>10075</v>
      </c>
      <c r="B372" t="s">
        <v>3839</v>
      </c>
      <c r="C372" s="48">
        <v>0</v>
      </c>
      <c r="D372" s="48" t="s">
        <v>4885</v>
      </c>
      <c r="H372" t="s">
        <v>5214</v>
      </c>
      <c r="I372" t="s">
        <v>4887</v>
      </c>
    </row>
    <row r="373" spans="1:9" ht="12.75">
      <c r="A373">
        <v>10101</v>
      </c>
      <c r="B373" t="s">
        <v>4102</v>
      </c>
      <c r="C373" s="48">
        <v>0</v>
      </c>
      <c r="D373" s="48" t="s">
        <v>4885</v>
      </c>
      <c r="H373" t="s">
        <v>5215</v>
      </c>
      <c r="I373" t="s">
        <v>5142</v>
      </c>
    </row>
    <row r="374" spans="1:9" ht="12.75">
      <c r="A374">
        <v>10190</v>
      </c>
      <c r="B374" t="s">
        <v>5216</v>
      </c>
      <c r="C374" s="48">
        <v>0</v>
      </c>
      <c r="D374" s="48" t="s">
        <v>4929</v>
      </c>
      <c r="H374" t="s">
        <v>5217</v>
      </c>
      <c r="I374" t="s">
        <v>4934</v>
      </c>
    </row>
    <row r="375" spans="1:9" ht="12.75">
      <c r="A375">
        <v>10214</v>
      </c>
      <c r="B375" t="s">
        <v>5218</v>
      </c>
      <c r="C375" s="48">
        <v>0</v>
      </c>
      <c r="D375" s="48" t="s">
        <v>4885</v>
      </c>
      <c r="I375" t="s">
        <v>5084</v>
      </c>
    </row>
    <row r="376" spans="1:9" ht="12.75">
      <c r="A376">
        <v>10039</v>
      </c>
      <c r="B376" t="s">
        <v>3722</v>
      </c>
      <c r="C376" s="48">
        <v>1</v>
      </c>
      <c r="D376" s="48" t="s">
        <v>4859</v>
      </c>
      <c r="H376" t="s">
        <v>5120</v>
      </c>
      <c r="I376" t="s">
        <v>4861</v>
      </c>
    </row>
    <row r="377" spans="1:9" ht="12.75">
      <c r="A377">
        <v>10220</v>
      </c>
      <c r="B377" t="s">
        <v>5219</v>
      </c>
      <c r="C377" s="48">
        <v>0</v>
      </c>
      <c r="D377" s="48" t="s">
        <v>4885</v>
      </c>
      <c r="I377" t="s">
        <v>4980</v>
      </c>
    </row>
    <row r="378" spans="1:9" ht="12.75">
      <c r="A378">
        <v>451</v>
      </c>
      <c r="B378" t="s">
        <v>3831</v>
      </c>
      <c r="C378" s="48">
        <v>0</v>
      </c>
      <c r="D378" s="48" t="s">
        <v>4892</v>
      </c>
      <c r="H378" t="s">
        <v>5220</v>
      </c>
      <c r="I378" t="s">
        <v>4894</v>
      </c>
    </row>
    <row r="379" spans="1:9" ht="12.75">
      <c r="A379">
        <v>10215</v>
      </c>
      <c r="B379" t="s">
        <v>5221</v>
      </c>
      <c r="C379" s="48">
        <v>0</v>
      </c>
      <c r="D379" s="48" t="s">
        <v>4885</v>
      </c>
      <c r="I379" t="s">
        <v>5084</v>
      </c>
    </row>
    <row r="380" spans="1:9" ht="12.75">
      <c r="A380">
        <v>10211</v>
      </c>
      <c r="B380" t="s">
        <v>5222</v>
      </c>
      <c r="C380" s="48">
        <v>0</v>
      </c>
      <c r="D380" s="48" t="s">
        <v>4885</v>
      </c>
      <c r="I380" t="s">
        <v>4924</v>
      </c>
    </row>
    <row r="381" spans="1:9" ht="12.75">
      <c r="A381">
        <v>10203</v>
      </c>
      <c r="B381" t="s">
        <v>5223</v>
      </c>
      <c r="C381" s="48">
        <v>0</v>
      </c>
      <c r="D381" s="48" t="s">
        <v>4859</v>
      </c>
      <c r="H381" t="s">
        <v>5224</v>
      </c>
      <c r="I381" t="s">
        <v>4861</v>
      </c>
    </row>
    <row r="382" spans="1:9" ht="12.75">
      <c r="A382">
        <v>10030</v>
      </c>
      <c r="B382" t="s">
        <v>3697</v>
      </c>
      <c r="C382" s="48">
        <v>0</v>
      </c>
      <c r="D382" s="48" t="s">
        <v>4869</v>
      </c>
      <c r="H382" t="s">
        <v>5225</v>
      </c>
      <c r="I382" t="s">
        <v>5057</v>
      </c>
    </row>
    <row r="383" spans="1:9" ht="12.75">
      <c r="A383">
        <v>10335</v>
      </c>
      <c r="B383" t="s">
        <v>5226</v>
      </c>
      <c r="C383" s="48">
        <v>0</v>
      </c>
      <c r="D383" s="48" t="s">
        <v>4863</v>
      </c>
      <c r="H383" t="s">
        <v>5227</v>
      </c>
      <c r="I383" t="s">
        <v>4864</v>
      </c>
    </row>
    <row r="384" spans="1:9" ht="12.75">
      <c r="A384">
        <v>10170</v>
      </c>
      <c r="B384" t="s">
        <v>4851</v>
      </c>
      <c r="C384" s="48">
        <v>0</v>
      </c>
      <c r="D384" s="48" t="s">
        <v>4869</v>
      </c>
      <c r="H384" t="s">
        <v>5228</v>
      </c>
      <c r="I384" t="s">
        <v>5068</v>
      </c>
    </row>
    <row r="385" spans="1:4" ht="12.75">
      <c r="A385">
        <v>10175</v>
      </c>
      <c r="B385" t="s">
        <v>4854</v>
      </c>
      <c r="C385" s="48">
        <v>0</v>
      </c>
      <c r="D385" s="48" t="s">
        <v>4869</v>
      </c>
    </row>
    <row r="386" spans="1:9" ht="12.75">
      <c r="A386">
        <v>592</v>
      </c>
      <c r="B386" t="s">
        <v>5229</v>
      </c>
      <c r="C386" s="48">
        <v>0</v>
      </c>
      <c r="D386" s="48" t="s">
        <v>4863</v>
      </c>
      <c r="H386" t="s">
        <v>5230</v>
      </c>
      <c r="I386" t="s">
        <v>4864</v>
      </c>
    </row>
    <row r="387" spans="1:4" ht="12.75">
      <c r="A387">
        <v>10328</v>
      </c>
      <c r="B387" t="s">
        <v>5231</v>
      </c>
      <c r="C387" s="48">
        <v>0</v>
      </c>
      <c r="D387" s="48" t="s">
        <v>4869</v>
      </c>
    </row>
    <row r="388" spans="1:9" ht="12.75">
      <c r="A388">
        <v>693</v>
      </c>
      <c r="B388" t="s">
        <v>3682</v>
      </c>
      <c r="C388" s="48">
        <v>1</v>
      </c>
      <c r="D388" s="48" t="s">
        <v>4869</v>
      </c>
      <c r="H388" t="s">
        <v>5232</v>
      </c>
      <c r="I388" t="s">
        <v>5054</v>
      </c>
    </row>
    <row r="389" spans="1:9" ht="12.75">
      <c r="A389">
        <v>10176</v>
      </c>
      <c r="B389" t="s">
        <v>4855</v>
      </c>
      <c r="C389" s="48">
        <v>0</v>
      </c>
      <c r="D389" s="48" t="s">
        <v>4869</v>
      </c>
      <c r="H389" t="s">
        <v>5233</v>
      </c>
      <c r="I389" t="s">
        <v>5057</v>
      </c>
    </row>
    <row r="390" spans="1:4" ht="12.75">
      <c r="A390">
        <v>10171</v>
      </c>
      <c r="B390" t="s">
        <v>4852</v>
      </c>
      <c r="C390" s="48">
        <v>0</v>
      </c>
      <c r="D390" s="48" t="s">
        <v>4869</v>
      </c>
    </row>
    <row r="391" spans="1:9" ht="12.75">
      <c r="A391">
        <v>705</v>
      </c>
      <c r="B391" t="s">
        <v>3690</v>
      </c>
      <c r="C391" s="48">
        <v>1</v>
      </c>
      <c r="D391" s="48" t="s">
        <v>4892</v>
      </c>
      <c r="H391" t="s">
        <v>5234</v>
      </c>
      <c r="I391" t="s">
        <v>4894</v>
      </c>
    </row>
    <row r="392" spans="1:9" ht="12.75">
      <c r="A392">
        <v>564</v>
      </c>
      <c r="B392" t="s">
        <v>3636</v>
      </c>
      <c r="C392" s="48">
        <v>0</v>
      </c>
      <c r="D392" s="48" t="s">
        <v>4885</v>
      </c>
      <c r="I392" t="s">
        <v>5009</v>
      </c>
    </row>
    <row r="393" spans="1:9" ht="12.75">
      <c r="A393">
        <v>10236</v>
      </c>
      <c r="B393" t="s">
        <v>5235</v>
      </c>
      <c r="C393" s="48">
        <v>0</v>
      </c>
      <c r="D393" s="48" t="s">
        <v>4857</v>
      </c>
      <c r="H393" t="s">
        <v>5236</v>
      </c>
      <c r="I393" t="s">
        <v>4858</v>
      </c>
    </row>
    <row r="394" spans="1:9" ht="12.75">
      <c r="A394">
        <v>598</v>
      </c>
      <c r="B394" t="s">
        <v>3647</v>
      </c>
      <c r="C394" s="48">
        <v>1</v>
      </c>
      <c r="D394" s="48" t="s">
        <v>4869</v>
      </c>
      <c r="H394" t="s">
        <v>4870</v>
      </c>
      <c r="I394" t="s">
        <v>4870</v>
      </c>
    </row>
    <row r="395" spans="1:9" ht="12.75">
      <c r="A395">
        <v>355</v>
      </c>
      <c r="B395" t="s">
        <v>3584</v>
      </c>
      <c r="C395" s="48">
        <v>1</v>
      </c>
      <c r="D395" s="48" t="s">
        <v>4937</v>
      </c>
      <c r="H395" t="s">
        <v>5237</v>
      </c>
      <c r="I395" t="s">
        <v>4939</v>
      </c>
    </row>
    <row r="396" spans="1:9" ht="12.75">
      <c r="A396">
        <v>10097</v>
      </c>
      <c r="B396" t="s">
        <v>4098</v>
      </c>
      <c r="C396" s="48">
        <v>0</v>
      </c>
      <c r="D396" s="48" t="s">
        <v>4869</v>
      </c>
      <c r="H396" t="s">
        <v>4870</v>
      </c>
      <c r="I396" t="s">
        <v>4870</v>
      </c>
    </row>
    <row r="397" spans="1:9" ht="12.75">
      <c r="A397">
        <v>10202</v>
      </c>
      <c r="B397" t="s">
        <v>5238</v>
      </c>
      <c r="C397" s="48">
        <v>0</v>
      </c>
      <c r="D397" s="48" t="s">
        <v>4859</v>
      </c>
      <c r="H397" t="s">
        <v>4861</v>
      </c>
      <c r="I397" t="s">
        <v>4861</v>
      </c>
    </row>
    <row r="398" spans="1:9" ht="12.75">
      <c r="A398">
        <v>721</v>
      </c>
      <c r="B398" t="s">
        <v>5239</v>
      </c>
      <c r="C398" s="48">
        <v>0</v>
      </c>
      <c r="D398" s="48" t="s">
        <v>4144</v>
      </c>
      <c r="H398" t="s">
        <v>3206</v>
      </c>
      <c r="I398" t="s">
        <v>4872</v>
      </c>
    </row>
    <row r="399" spans="1:9" ht="12.75">
      <c r="A399">
        <v>274</v>
      </c>
      <c r="B399" t="s">
        <v>3548</v>
      </c>
      <c r="C399" s="48">
        <v>1</v>
      </c>
      <c r="D399" s="48" t="s">
        <v>4873</v>
      </c>
      <c r="H399" t="s">
        <v>5240</v>
      </c>
      <c r="I399" t="s">
        <v>4954</v>
      </c>
    </row>
    <row r="400" spans="1:9" ht="12.75">
      <c r="A400">
        <v>496</v>
      </c>
      <c r="B400" t="s">
        <v>3615</v>
      </c>
      <c r="C400" s="48">
        <v>0</v>
      </c>
      <c r="D400" s="48" t="s">
        <v>4914</v>
      </c>
      <c r="H400" t="s">
        <v>4916</v>
      </c>
      <c r="I400" t="s">
        <v>4916</v>
      </c>
    </row>
    <row r="401" spans="1:9" ht="12.75">
      <c r="A401">
        <v>10125</v>
      </c>
      <c r="B401" t="s">
        <v>4287</v>
      </c>
      <c r="C401" s="48">
        <v>0</v>
      </c>
      <c r="D401" s="48" t="s">
        <v>5031</v>
      </c>
      <c r="H401" t="s">
        <v>5032</v>
      </c>
      <c r="I401" t="s">
        <v>5033</v>
      </c>
    </row>
    <row r="402" spans="1:9" ht="12.75">
      <c r="A402">
        <v>57</v>
      </c>
      <c r="B402" t="s">
        <v>3480</v>
      </c>
      <c r="C402" s="48">
        <v>1</v>
      </c>
      <c r="D402" s="48" t="s">
        <v>2914</v>
      </c>
      <c r="H402" t="s">
        <v>4974</v>
      </c>
      <c r="I402" t="s">
        <v>4890</v>
      </c>
    </row>
    <row r="403" spans="1:4" ht="12.75">
      <c r="A403">
        <v>371</v>
      </c>
      <c r="B403" t="s">
        <v>5241</v>
      </c>
      <c r="C403" s="48">
        <v>0</v>
      </c>
      <c r="D403" s="48" t="s">
        <v>4892</v>
      </c>
    </row>
    <row r="404" spans="1:4" ht="12.75">
      <c r="A404">
        <v>390</v>
      </c>
      <c r="B404" t="s">
        <v>5242</v>
      </c>
      <c r="C404" s="48">
        <v>0</v>
      </c>
      <c r="D404" s="48" t="s">
        <v>4869</v>
      </c>
    </row>
    <row r="405" spans="1:4" ht="12.75">
      <c r="A405">
        <v>393</v>
      </c>
      <c r="B405" t="s">
        <v>5243</v>
      </c>
      <c r="C405" s="48">
        <v>0</v>
      </c>
      <c r="D405" s="48" t="s">
        <v>4859</v>
      </c>
    </row>
    <row r="406" spans="1:4" ht="12.75">
      <c r="A406">
        <v>397</v>
      </c>
      <c r="B406" t="s">
        <v>5244</v>
      </c>
      <c r="C406" s="48">
        <v>0</v>
      </c>
      <c r="D406" s="48" t="s">
        <v>4910</v>
      </c>
    </row>
    <row r="407" spans="1:4" ht="12.75">
      <c r="A407">
        <v>10042</v>
      </c>
      <c r="B407" t="s">
        <v>3724</v>
      </c>
      <c r="C407" s="48">
        <v>0</v>
      </c>
      <c r="D407" s="48" t="s">
        <v>4873</v>
      </c>
    </row>
    <row r="408" spans="1:9" ht="12.75">
      <c r="A408">
        <v>351</v>
      </c>
      <c r="B408" t="s">
        <v>3582</v>
      </c>
      <c r="C408" s="48">
        <v>0</v>
      </c>
      <c r="D408" s="48" t="s">
        <v>4892</v>
      </c>
      <c r="H408" t="s">
        <v>5021</v>
      </c>
      <c r="I408" t="s">
        <v>4894</v>
      </c>
    </row>
    <row r="409" spans="1:9" ht="12.75">
      <c r="A409">
        <v>111</v>
      </c>
      <c r="B409" t="s">
        <v>5245</v>
      </c>
      <c r="C409" s="48">
        <v>1</v>
      </c>
      <c r="D409" s="48" t="s">
        <v>4910</v>
      </c>
      <c r="H409" t="s">
        <v>5246</v>
      </c>
      <c r="I409" t="s">
        <v>4912</v>
      </c>
    </row>
    <row r="410" spans="1:9" ht="12.75">
      <c r="A410">
        <v>664</v>
      </c>
      <c r="B410" t="s">
        <v>5247</v>
      </c>
      <c r="C410" s="48">
        <v>0</v>
      </c>
      <c r="D410" s="48" t="s">
        <v>4144</v>
      </c>
      <c r="H410" t="s">
        <v>5248</v>
      </c>
      <c r="I410" t="s">
        <v>4880</v>
      </c>
    </row>
    <row r="411" spans="1:9" ht="12.75">
      <c r="A411">
        <v>204</v>
      </c>
      <c r="B411" t="s">
        <v>3526</v>
      </c>
      <c r="C411" s="48">
        <v>1</v>
      </c>
      <c r="D411" s="48" t="s">
        <v>4144</v>
      </c>
      <c r="H411" t="s">
        <v>5249</v>
      </c>
      <c r="I411" t="s">
        <v>4880</v>
      </c>
    </row>
    <row r="412" spans="1:9" ht="12.75">
      <c r="A412">
        <v>290</v>
      </c>
      <c r="B412" t="s">
        <v>3554</v>
      </c>
      <c r="C412" s="48">
        <v>1</v>
      </c>
      <c r="D412" s="48" t="s">
        <v>4869</v>
      </c>
      <c r="H412" t="s">
        <v>4870</v>
      </c>
      <c r="I412" t="s">
        <v>4870</v>
      </c>
    </row>
    <row r="413" spans="1:9" ht="12.75">
      <c r="A413">
        <v>260</v>
      </c>
      <c r="B413" t="s">
        <v>5250</v>
      </c>
      <c r="C413" s="48">
        <v>0</v>
      </c>
      <c r="D413" s="48" t="s">
        <v>4869</v>
      </c>
      <c r="H413" t="s">
        <v>4870</v>
      </c>
      <c r="I413" t="s">
        <v>4870</v>
      </c>
    </row>
    <row r="414" spans="1:9" ht="12.75">
      <c r="A414">
        <v>10129</v>
      </c>
      <c r="B414" t="s">
        <v>4288</v>
      </c>
      <c r="C414" s="48">
        <v>1</v>
      </c>
      <c r="D414" s="48" t="s">
        <v>4910</v>
      </c>
      <c r="H414" t="s">
        <v>4970</v>
      </c>
      <c r="I414" t="s">
        <v>4912</v>
      </c>
    </row>
    <row r="415" spans="1:9" ht="12.75">
      <c r="A415">
        <v>10216</v>
      </c>
      <c r="B415" t="s">
        <v>5251</v>
      </c>
      <c r="C415" s="48">
        <v>0</v>
      </c>
      <c r="D415" s="48" t="s">
        <v>4885</v>
      </c>
      <c r="I415" t="s">
        <v>5084</v>
      </c>
    </row>
    <row r="416" spans="1:4" ht="12.75">
      <c r="A416">
        <v>10273</v>
      </c>
      <c r="B416" t="s">
        <v>5252</v>
      </c>
      <c r="C416" s="48">
        <v>0</v>
      </c>
      <c r="D416" s="48" t="s">
        <v>4869</v>
      </c>
    </row>
    <row r="417" spans="1:9" ht="12.75">
      <c r="A417">
        <v>10110</v>
      </c>
      <c r="B417" t="s">
        <v>4108</v>
      </c>
      <c r="C417" s="48">
        <v>1</v>
      </c>
      <c r="D417" s="48" t="s">
        <v>4929</v>
      </c>
      <c r="H417" t="s">
        <v>5253</v>
      </c>
      <c r="I417" t="s">
        <v>4932</v>
      </c>
    </row>
    <row r="418" spans="1:4" ht="12.75">
      <c r="A418">
        <v>10023</v>
      </c>
      <c r="B418" t="s">
        <v>3716</v>
      </c>
      <c r="C418" s="48">
        <v>0</v>
      </c>
      <c r="D418" s="48" t="s">
        <v>4144</v>
      </c>
    </row>
    <row r="419" spans="1:9" ht="12.75">
      <c r="A419">
        <v>733</v>
      </c>
      <c r="B419" t="s">
        <v>3699</v>
      </c>
      <c r="C419" s="48">
        <v>0</v>
      </c>
      <c r="D419" s="48" t="s">
        <v>4929</v>
      </c>
      <c r="H419" t="s">
        <v>5254</v>
      </c>
      <c r="I419" t="s">
        <v>4932</v>
      </c>
    </row>
    <row r="420" spans="1:9" ht="12.75">
      <c r="A420">
        <v>10086</v>
      </c>
      <c r="B420" t="s">
        <v>5255</v>
      </c>
      <c r="C420" s="48">
        <v>1</v>
      </c>
      <c r="D420" s="48" t="s">
        <v>4873</v>
      </c>
      <c r="H420" t="s">
        <v>5256</v>
      </c>
      <c r="I420" t="s">
        <v>4908</v>
      </c>
    </row>
    <row r="421" spans="1:9" ht="12.75">
      <c r="A421">
        <v>632</v>
      </c>
      <c r="B421" t="s">
        <v>3657</v>
      </c>
      <c r="C421" s="48">
        <v>1</v>
      </c>
      <c r="D421" s="48" t="s">
        <v>4929</v>
      </c>
      <c r="H421" t="s">
        <v>4986</v>
      </c>
      <c r="I421" t="s">
        <v>4932</v>
      </c>
    </row>
    <row r="422" spans="1:9" ht="12.75">
      <c r="A422">
        <v>618</v>
      </c>
      <c r="B422" t="s">
        <v>3653</v>
      </c>
      <c r="C422" s="48">
        <v>0</v>
      </c>
      <c r="D422" s="48" t="s">
        <v>4885</v>
      </c>
      <c r="H422" t="s">
        <v>5257</v>
      </c>
      <c r="I422" t="s">
        <v>4924</v>
      </c>
    </row>
    <row r="423" spans="1:9" ht="12.75">
      <c r="A423">
        <v>10193</v>
      </c>
      <c r="B423" t="s">
        <v>5258</v>
      </c>
      <c r="C423" s="48">
        <v>0</v>
      </c>
      <c r="D423" s="48" t="s">
        <v>4873</v>
      </c>
      <c r="H423" t="s">
        <v>5259</v>
      </c>
      <c r="I423" t="s">
        <v>4908</v>
      </c>
    </row>
    <row r="424" spans="1:9" ht="12.75">
      <c r="A424">
        <v>692</v>
      </c>
      <c r="B424" t="s">
        <v>3681</v>
      </c>
      <c r="C424" s="48">
        <v>0</v>
      </c>
      <c r="D424" s="48" t="s">
        <v>4885</v>
      </c>
      <c r="H424" t="s">
        <v>4924</v>
      </c>
      <c r="I424" t="s">
        <v>4924</v>
      </c>
    </row>
    <row r="425" spans="1:9" ht="12.75">
      <c r="A425">
        <v>2</v>
      </c>
      <c r="B425" t="s">
        <v>3463</v>
      </c>
      <c r="C425" s="48">
        <v>0</v>
      </c>
      <c r="D425" s="48" t="s">
        <v>4885</v>
      </c>
      <c r="H425" t="s">
        <v>4887</v>
      </c>
      <c r="I425" t="s">
        <v>4887</v>
      </c>
    </row>
    <row r="426" spans="1:9" ht="12.75">
      <c r="A426">
        <v>655</v>
      </c>
      <c r="B426" t="s">
        <v>3670</v>
      </c>
      <c r="C426" s="48">
        <v>0</v>
      </c>
      <c r="D426" s="48" t="s">
        <v>4869</v>
      </c>
      <c r="H426" t="s">
        <v>5225</v>
      </c>
      <c r="I426" t="s">
        <v>5057</v>
      </c>
    </row>
    <row r="427" spans="1:9" ht="12.75">
      <c r="A427">
        <v>695</v>
      </c>
      <c r="B427" t="s">
        <v>3683</v>
      </c>
      <c r="C427" s="48">
        <v>0</v>
      </c>
      <c r="D427" s="48" t="s">
        <v>4144</v>
      </c>
      <c r="H427" t="s">
        <v>5260</v>
      </c>
      <c r="I427" t="s">
        <v>4880</v>
      </c>
    </row>
    <row r="428" spans="1:9" ht="12.75">
      <c r="A428">
        <v>10094</v>
      </c>
      <c r="B428" t="s">
        <v>4095</v>
      </c>
      <c r="C428" s="48">
        <v>0</v>
      </c>
      <c r="D428" s="48" t="s">
        <v>4859</v>
      </c>
      <c r="H428" t="s">
        <v>4861</v>
      </c>
      <c r="I428" t="s">
        <v>4861</v>
      </c>
    </row>
    <row r="429" spans="1:9" ht="12.75">
      <c r="A429">
        <v>550</v>
      </c>
      <c r="B429" t="s">
        <v>3631</v>
      </c>
      <c r="C429" s="48">
        <v>0</v>
      </c>
      <c r="D429" s="48" t="s">
        <v>4873</v>
      </c>
      <c r="H429" t="s">
        <v>4907</v>
      </c>
      <c r="I429" t="s">
        <v>4908</v>
      </c>
    </row>
    <row r="430" spans="1:9" ht="12.75">
      <c r="A430">
        <v>442</v>
      </c>
      <c r="B430" t="s">
        <v>3600</v>
      </c>
      <c r="C430" s="48">
        <v>1</v>
      </c>
      <c r="D430" s="48" t="s">
        <v>4144</v>
      </c>
      <c r="H430" t="s">
        <v>4972</v>
      </c>
      <c r="I430" t="s">
        <v>4880</v>
      </c>
    </row>
    <row r="431" spans="1:9" ht="12.75">
      <c r="A431">
        <v>10099</v>
      </c>
      <c r="B431" t="s">
        <v>4100</v>
      </c>
      <c r="C431" s="48">
        <v>0</v>
      </c>
      <c r="D431" s="48" t="s">
        <v>4144</v>
      </c>
      <c r="H431" t="s">
        <v>4882</v>
      </c>
      <c r="I431" t="s">
        <v>4882</v>
      </c>
    </row>
    <row r="432" spans="1:9" ht="12.75">
      <c r="A432">
        <v>642</v>
      </c>
      <c r="B432" t="s">
        <v>3663</v>
      </c>
      <c r="C432" s="48">
        <v>0</v>
      </c>
      <c r="D432" s="48" t="s">
        <v>4865</v>
      </c>
      <c r="H432" t="s">
        <v>4867</v>
      </c>
      <c r="I432" t="s">
        <v>4867</v>
      </c>
    </row>
    <row r="433" spans="1:9" ht="12.75">
      <c r="A433">
        <v>539</v>
      </c>
      <c r="B433" t="s">
        <v>3628</v>
      </c>
      <c r="C433" s="48">
        <v>0</v>
      </c>
      <c r="D433" s="48" t="s">
        <v>4914</v>
      </c>
      <c r="I433" t="s">
        <v>4943</v>
      </c>
    </row>
    <row r="434" spans="1:9" ht="12.75">
      <c r="A434">
        <v>10138</v>
      </c>
      <c r="B434" t="s">
        <v>4296</v>
      </c>
      <c r="C434" s="48">
        <v>0</v>
      </c>
      <c r="D434" s="48" t="s">
        <v>5031</v>
      </c>
      <c r="H434" t="s">
        <v>5032</v>
      </c>
      <c r="I434" t="s">
        <v>5033</v>
      </c>
    </row>
    <row r="435" spans="1:4" ht="12.75">
      <c r="A435">
        <v>10292</v>
      </c>
      <c r="B435" t="s">
        <v>5261</v>
      </c>
      <c r="C435" s="48">
        <v>0</v>
      </c>
      <c r="D435" s="48" t="s">
        <v>4869</v>
      </c>
    </row>
    <row r="436" spans="1:9" ht="12.75">
      <c r="A436">
        <v>243</v>
      </c>
      <c r="B436" t="s">
        <v>3533</v>
      </c>
      <c r="C436" s="48">
        <v>1</v>
      </c>
      <c r="D436" s="48" t="s">
        <v>4869</v>
      </c>
      <c r="H436" t="s">
        <v>4895</v>
      </c>
      <c r="I436" t="s">
        <v>4870</v>
      </c>
    </row>
    <row r="437" spans="1:9" ht="12.75">
      <c r="A437">
        <v>64</v>
      </c>
      <c r="B437" t="s">
        <v>3485</v>
      </c>
      <c r="C437" s="48">
        <v>0</v>
      </c>
      <c r="D437" s="48" t="s">
        <v>4144</v>
      </c>
      <c r="H437" t="s">
        <v>4999</v>
      </c>
      <c r="I437" t="s">
        <v>4872</v>
      </c>
    </row>
    <row r="438" spans="1:9" ht="12.75">
      <c r="A438">
        <v>10045</v>
      </c>
      <c r="B438" t="s">
        <v>3726</v>
      </c>
      <c r="C438" s="48">
        <v>0</v>
      </c>
      <c r="D438" s="48" t="s">
        <v>4144</v>
      </c>
      <c r="H438" t="s">
        <v>5262</v>
      </c>
      <c r="I438" t="s">
        <v>4882</v>
      </c>
    </row>
    <row r="439" spans="1:9" ht="12.75">
      <c r="A439">
        <v>116</v>
      </c>
      <c r="B439" t="s">
        <v>3500</v>
      </c>
      <c r="C439" s="48">
        <v>0</v>
      </c>
      <c r="D439" s="48" t="s">
        <v>4144</v>
      </c>
      <c r="H439" t="s">
        <v>5263</v>
      </c>
      <c r="I439" t="s">
        <v>4872</v>
      </c>
    </row>
    <row r="440" spans="1:9" ht="12.75">
      <c r="A440">
        <v>674</v>
      </c>
      <c r="B440" t="s">
        <v>3677</v>
      </c>
      <c r="C440" s="48">
        <v>1</v>
      </c>
      <c r="D440" s="48" t="s">
        <v>2914</v>
      </c>
      <c r="H440" t="s">
        <v>5064</v>
      </c>
      <c r="I440" t="s">
        <v>4890</v>
      </c>
    </row>
    <row r="441" spans="1:9" ht="12.75">
      <c r="A441">
        <v>10066</v>
      </c>
      <c r="B441" t="s">
        <v>3833</v>
      </c>
      <c r="C441" s="48">
        <v>0</v>
      </c>
      <c r="D441" s="48" t="s">
        <v>4885</v>
      </c>
      <c r="H441" t="s">
        <v>5264</v>
      </c>
      <c r="I441" t="s">
        <v>4924</v>
      </c>
    </row>
    <row r="442" spans="1:9" ht="12.75">
      <c r="A442">
        <v>10102</v>
      </c>
      <c r="B442" t="s">
        <v>4103</v>
      </c>
      <c r="C442" s="48">
        <v>0</v>
      </c>
      <c r="D442" s="48" t="s">
        <v>4865</v>
      </c>
      <c r="H442" t="s">
        <v>5265</v>
      </c>
      <c r="I442" t="s">
        <v>4867</v>
      </c>
    </row>
    <row r="443" spans="1:9" ht="12.75">
      <c r="A443">
        <v>446</v>
      </c>
      <c r="B443" t="s">
        <v>3602</v>
      </c>
      <c r="C443" s="48">
        <v>1</v>
      </c>
      <c r="D443" s="48" t="s">
        <v>4859</v>
      </c>
      <c r="H443" t="s">
        <v>5266</v>
      </c>
      <c r="I443" t="s">
        <v>4861</v>
      </c>
    </row>
    <row r="444" spans="1:9" ht="12.75">
      <c r="A444">
        <v>10074</v>
      </c>
      <c r="B444" t="s">
        <v>3838</v>
      </c>
      <c r="C444" s="48">
        <v>0</v>
      </c>
      <c r="D444" s="48" t="s">
        <v>4144</v>
      </c>
      <c r="H444" t="s">
        <v>5267</v>
      </c>
      <c r="I444" t="s">
        <v>4882</v>
      </c>
    </row>
    <row r="445" spans="1:9" ht="12.75">
      <c r="A445">
        <v>504</v>
      </c>
      <c r="B445" t="s">
        <v>3617</v>
      </c>
      <c r="C445" s="48">
        <v>1</v>
      </c>
      <c r="D445" s="48" t="s">
        <v>4892</v>
      </c>
      <c r="H445" t="s">
        <v>5268</v>
      </c>
      <c r="I445" t="s">
        <v>4894</v>
      </c>
    </row>
    <row r="446" spans="1:9" ht="12.75">
      <c r="A446">
        <v>126</v>
      </c>
      <c r="B446" t="s">
        <v>3502</v>
      </c>
      <c r="C446" s="48">
        <v>0</v>
      </c>
      <c r="D446" s="48" t="s">
        <v>4865</v>
      </c>
      <c r="H446" t="s">
        <v>5269</v>
      </c>
      <c r="I446" t="s">
        <v>4898</v>
      </c>
    </row>
    <row r="447" spans="1:9" ht="12.75">
      <c r="A447">
        <v>10156</v>
      </c>
      <c r="B447" t="s">
        <v>4840</v>
      </c>
      <c r="C447" s="48">
        <v>0</v>
      </c>
      <c r="D447" s="48" t="s">
        <v>4929</v>
      </c>
      <c r="H447" t="s">
        <v>4964</v>
      </c>
      <c r="I447" t="s">
        <v>4964</v>
      </c>
    </row>
    <row r="448" spans="1:9" ht="12.75">
      <c r="A448">
        <v>138</v>
      </c>
      <c r="B448" t="s">
        <v>3505</v>
      </c>
      <c r="C448" s="48">
        <v>1</v>
      </c>
      <c r="D448" s="48" t="s">
        <v>4892</v>
      </c>
      <c r="H448" t="s">
        <v>4922</v>
      </c>
      <c r="I448" t="s">
        <v>4894</v>
      </c>
    </row>
    <row r="449" spans="1:9" ht="12.75">
      <c r="A449">
        <v>343</v>
      </c>
      <c r="B449" t="s">
        <v>3578</v>
      </c>
      <c r="C449" s="48">
        <v>1</v>
      </c>
      <c r="D449" s="48" t="s">
        <v>4937</v>
      </c>
      <c r="H449" t="s">
        <v>5270</v>
      </c>
      <c r="I449" t="s">
        <v>4939</v>
      </c>
    </row>
    <row r="450" spans="1:9" ht="12.75">
      <c r="A450">
        <v>10019</v>
      </c>
      <c r="B450" t="s">
        <v>3715</v>
      </c>
      <c r="C450" s="48">
        <v>1</v>
      </c>
      <c r="D450" s="48" t="s">
        <v>4929</v>
      </c>
      <c r="H450" t="s">
        <v>5271</v>
      </c>
      <c r="I450" t="s">
        <v>4934</v>
      </c>
    </row>
    <row r="451" spans="1:9" ht="12.75">
      <c r="A451">
        <v>701</v>
      </c>
      <c r="B451" t="s">
        <v>3687</v>
      </c>
      <c r="C451" s="48">
        <v>1</v>
      </c>
      <c r="D451" s="48" t="s">
        <v>4865</v>
      </c>
      <c r="H451" t="s">
        <v>5272</v>
      </c>
      <c r="I451" t="s">
        <v>4867</v>
      </c>
    </row>
    <row r="452" spans="1:9" ht="12.75">
      <c r="A452">
        <v>10096</v>
      </c>
      <c r="B452" t="s">
        <v>4097</v>
      </c>
      <c r="C452" s="48">
        <v>0</v>
      </c>
      <c r="D452" s="48" t="s">
        <v>4885</v>
      </c>
      <c r="H452" t="s">
        <v>5273</v>
      </c>
      <c r="I452" t="s">
        <v>4980</v>
      </c>
    </row>
    <row r="453" spans="1:9" ht="12.75">
      <c r="A453">
        <v>10100</v>
      </c>
      <c r="B453" t="s">
        <v>4101</v>
      </c>
      <c r="C453" s="48">
        <v>0</v>
      </c>
      <c r="D453" s="48" t="s">
        <v>4865</v>
      </c>
      <c r="H453" t="s">
        <v>5274</v>
      </c>
      <c r="I453" t="s">
        <v>4867</v>
      </c>
    </row>
    <row r="454" spans="1:9" ht="12.75">
      <c r="A454">
        <v>10234</v>
      </c>
      <c r="B454" t="s">
        <v>5275</v>
      </c>
      <c r="C454" s="48">
        <v>0</v>
      </c>
      <c r="D454" s="48" t="s">
        <v>4857</v>
      </c>
      <c r="H454" t="s">
        <v>5276</v>
      </c>
      <c r="I454" t="s">
        <v>5277</v>
      </c>
    </row>
    <row r="455" spans="1:9" ht="12.75">
      <c r="A455">
        <v>10038</v>
      </c>
      <c r="B455" t="s">
        <v>3721</v>
      </c>
      <c r="C455" s="48">
        <v>0</v>
      </c>
      <c r="D455" s="48" t="s">
        <v>4937</v>
      </c>
      <c r="H455" t="s">
        <v>5278</v>
      </c>
      <c r="I455" t="s">
        <v>4939</v>
      </c>
    </row>
    <row r="456" spans="1:9" ht="12.75">
      <c r="A456">
        <v>10164</v>
      </c>
      <c r="B456" t="s">
        <v>4848</v>
      </c>
      <c r="C456" s="48">
        <v>0</v>
      </c>
      <c r="D456" s="48" t="s">
        <v>4937</v>
      </c>
      <c r="H456" t="s">
        <v>5278</v>
      </c>
      <c r="I456" t="s">
        <v>4939</v>
      </c>
    </row>
    <row r="457" spans="1:9" ht="12.75">
      <c r="A457">
        <v>115</v>
      </c>
      <c r="B457" t="s">
        <v>3499</v>
      </c>
      <c r="C457" s="48">
        <v>1</v>
      </c>
      <c r="D457" s="48" t="s">
        <v>4865</v>
      </c>
      <c r="H457" t="s">
        <v>5279</v>
      </c>
      <c r="I457" t="s">
        <v>4867</v>
      </c>
    </row>
    <row r="458" spans="1:9" ht="12.75">
      <c r="A458">
        <v>310</v>
      </c>
      <c r="B458" t="s">
        <v>3566</v>
      </c>
      <c r="C458" s="48">
        <v>0</v>
      </c>
      <c r="D458" s="48" t="s">
        <v>4859</v>
      </c>
      <c r="H458" t="s">
        <v>5137</v>
      </c>
      <c r="I458" t="s">
        <v>4861</v>
      </c>
    </row>
    <row r="459" spans="1:9" ht="12.75">
      <c r="A459">
        <v>192</v>
      </c>
      <c r="B459" t="s">
        <v>3522</v>
      </c>
      <c r="C459" s="48">
        <v>0</v>
      </c>
      <c r="D459" s="48" t="s">
        <v>2914</v>
      </c>
      <c r="H459" t="s">
        <v>5046</v>
      </c>
      <c r="I459" t="s">
        <v>4890</v>
      </c>
    </row>
    <row r="460" spans="1:9" ht="12.75">
      <c r="A460">
        <v>10009</v>
      </c>
      <c r="B460" t="s">
        <v>3709</v>
      </c>
      <c r="C460" s="48">
        <v>1</v>
      </c>
      <c r="D460" s="48" t="s">
        <v>4929</v>
      </c>
      <c r="H460" t="s">
        <v>5280</v>
      </c>
      <c r="I460" t="s">
        <v>4932</v>
      </c>
    </row>
    <row r="461" spans="1:9" ht="12.75">
      <c r="A461">
        <v>337</v>
      </c>
      <c r="B461" t="s">
        <v>3576</v>
      </c>
      <c r="C461" s="48">
        <v>1</v>
      </c>
      <c r="D461" s="48" t="s">
        <v>4863</v>
      </c>
      <c r="H461" t="s">
        <v>4864</v>
      </c>
      <c r="I461" t="s">
        <v>4864</v>
      </c>
    </row>
    <row r="462" spans="1:9" ht="12.75">
      <c r="A462">
        <v>292</v>
      </c>
      <c r="B462" t="s">
        <v>3556</v>
      </c>
      <c r="C462" s="48">
        <v>1</v>
      </c>
      <c r="D462" s="48" t="s">
        <v>4869</v>
      </c>
      <c r="H462" t="s">
        <v>5281</v>
      </c>
      <c r="I462" t="s">
        <v>4870</v>
      </c>
    </row>
    <row r="463" spans="1:9" ht="12.75">
      <c r="A463">
        <v>299</v>
      </c>
      <c r="B463" t="s">
        <v>3559</v>
      </c>
      <c r="C463" s="48">
        <v>1</v>
      </c>
      <c r="D463" s="48" t="s">
        <v>4869</v>
      </c>
      <c r="H463" t="s">
        <v>5282</v>
      </c>
      <c r="I463" t="s">
        <v>4870</v>
      </c>
    </row>
    <row r="464" spans="1:9" ht="12.75">
      <c r="A464">
        <v>302</v>
      </c>
      <c r="B464" t="s">
        <v>3561</v>
      </c>
      <c r="C464" s="48">
        <v>0</v>
      </c>
      <c r="D464" s="48" t="s">
        <v>4863</v>
      </c>
      <c r="H464" t="s">
        <v>5283</v>
      </c>
      <c r="I464" t="s">
        <v>4864</v>
      </c>
    </row>
    <row r="465" spans="1:9" ht="12.75">
      <c r="A465">
        <v>10143</v>
      </c>
      <c r="B465" t="s">
        <v>5284</v>
      </c>
      <c r="C465" s="48">
        <v>1</v>
      </c>
      <c r="D465" s="48" t="s">
        <v>4869</v>
      </c>
      <c r="H465" t="s">
        <v>3206</v>
      </c>
      <c r="I465" t="s">
        <v>3206</v>
      </c>
    </row>
    <row r="466" spans="1:9" ht="12.75">
      <c r="A466">
        <v>10201</v>
      </c>
      <c r="B466" t="s">
        <v>5285</v>
      </c>
      <c r="C466" s="48">
        <v>0</v>
      </c>
      <c r="D466" s="48" t="s">
        <v>2914</v>
      </c>
      <c r="H466" t="s">
        <v>3206</v>
      </c>
      <c r="I466" t="s">
        <v>4890</v>
      </c>
    </row>
    <row r="467" spans="1:9" ht="12.75">
      <c r="A467">
        <v>10173</v>
      </c>
      <c r="B467" t="s">
        <v>4853</v>
      </c>
      <c r="C467" s="48">
        <v>1</v>
      </c>
      <c r="D467" s="48" t="s">
        <v>4869</v>
      </c>
      <c r="H467" t="s">
        <v>5225</v>
      </c>
      <c r="I467" t="s">
        <v>5057</v>
      </c>
    </row>
    <row r="468" spans="1:9" ht="12.75">
      <c r="A468">
        <v>10182</v>
      </c>
      <c r="B468" t="s">
        <v>5286</v>
      </c>
      <c r="C468" s="48">
        <v>0</v>
      </c>
      <c r="D468" s="48" t="s">
        <v>4863</v>
      </c>
      <c r="H468" t="s">
        <v>5287</v>
      </c>
      <c r="I468" t="s">
        <v>4957</v>
      </c>
    </row>
    <row r="469" spans="1:4" ht="12.75">
      <c r="A469">
        <v>10309</v>
      </c>
      <c r="B469" t="s">
        <v>5288</v>
      </c>
      <c r="C469" s="48">
        <v>0</v>
      </c>
      <c r="D469" s="48" t="s">
        <v>4869</v>
      </c>
    </row>
    <row r="470" spans="1:4" ht="12.75">
      <c r="A470">
        <v>10034</v>
      </c>
      <c r="B470" t="s">
        <v>3720</v>
      </c>
      <c r="C470" s="48">
        <v>0</v>
      </c>
      <c r="D470" s="48" t="s">
        <v>4869</v>
      </c>
    </row>
    <row r="471" spans="1:9" ht="12.75">
      <c r="A471">
        <v>630</v>
      </c>
      <c r="B471" t="s">
        <v>3656</v>
      </c>
      <c r="C471" s="48">
        <v>0</v>
      </c>
      <c r="D471" s="48" t="s">
        <v>4869</v>
      </c>
      <c r="H471" t="s">
        <v>5289</v>
      </c>
      <c r="I471" t="s">
        <v>5057</v>
      </c>
    </row>
    <row r="472" spans="1:4" ht="12.75">
      <c r="A472">
        <v>10048</v>
      </c>
      <c r="B472" t="s">
        <v>3728</v>
      </c>
      <c r="C472" s="48">
        <v>0</v>
      </c>
      <c r="D472" s="48" t="s">
        <v>4892</v>
      </c>
    </row>
    <row r="473" spans="1:9" ht="12.75">
      <c r="A473">
        <v>406</v>
      </c>
      <c r="B473" t="s">
        <v>3592</v>
      </c>
      <c r="C473" s="48">
        <v>1</v>
      </c>
      <c r="D473" s="48" t="s">
        <v>4869</v>
      </c>
      <c r="H473" t="s">
        <v>5290</v>
      </c>
      <c r="I473" t="s">
        <v>4870</v>
      </c>
    </row>
    <row r="474" spans="1:9" ht="12.75">
      <c r="A474">
        <v>10091</v>
      </c>
      <c r="B474" t="s">
        <v>3846</v>
      </c>
      <c r="C474" s="48">
        <v>0</v>
      </c>
      <c r="D474" s="48" t="s">
        <v>4892</v>
      </c>
      <c r="H474" t="s">
        <v>5021</v>
      </c>
      <c r="I474" t="s">
        <v>4894</v>
      </c>
    </row>
    <row r="475" spans="1:4" ht="12.75">
      <c r="A475">
        <v>10029</v>
      </c>
      <c r="B475" t="s">
        <v>3719</v>
      </c>
      <c r="C475" s="48">
        <v>0</v>
      </c>
      <c r="D475" s="48" t="s">
        <v>4914</v>
      </c>
    </row>
    <row r="476" spans="1:9" ht="12.75">
      <c r="A476">
        <v>141</v>
      </c>
      <c r="B476" t="s">
        <v>3506</v>
      </c>
      <c r="C476" s="48">
        <v>1</v>
      </c>
      <c r="D476" s="48" t="s">
        <v>4892</v>
      </c>
      <c r="H476" t="s">
        <v>4893</v>
      </c>
      <c r="I476" t="s">
        <v>4894</v>
      </c>
    </row>
    <row r="477" spans="1:9" ht="12.75">
      <c r="A477">
        <v>10212</v>
      </c>
      <c r="B477" t="s">
        <v>5291</v>
      </c>
      <c r="C477" s="48">
        <v>0</v>
      </c>
      <c r="D477" s="48" t="s">
        <v>4885</v>
      </c>
      <c r="I477" t="s">
        <v>4924</v>
      </c>
    </row>
    <row r="478" spans="1:9" ht="12.75">
      <c r="A478">
        <v>10183</v>
      </c>
      <c r="B478" t="s">
        <v>5292</v>
      </c>
      <c r="C478" s="48">
        <v>0</v>
      </c>
      <c r="D478" s="48" t="s">
        <v>4857</v>
      </c>
      <c r="H478" t="s">
        <v>5293</v>
      </c>
      <c r="I478" t="s">
        <v>4858</v>
      </c>
    </row>
    <row r="479" spans="1:9" ht="12.75">
      <c r="A479">
        <v>59</v>
      </c>
      <c r="B479" t="s">
        <v>3482</v>
      </c>
      <c r="C479" s="48">
        <v>0</v>
      </c>
      <c r="D479" s="48" t="s">
        <v>4869</v>
      </c>
      <c r="H479" t="s">
        <v>5294</v>
      </c>
      <c r="I479" t="s">
        <v>4870</v>
      </c>
    </row>
    <row r="480" spans="1:4" ht="12.75">
      <c r="A480">
        <v>0</v>
      </c>
      <c r="B480" s="30" t="s">
        <v>5295</v>
      </c>
      <c r="C480" s="48">
        <v>0</v>
      </c>
      <c r="D480" s="72" t="s">
        <v>5296</v>
      </c>
    </row>
    <row r="481" ht="12.75">
      <c r="C481" s="48"/>
    </row>
    <row r="482" ht="12.75">
      <c r="C482" s="48"/>
    </row>
    <row r="483" ht="12.75">
      <c r="C483" s="48"/>
    </row>
    <row r="484" ht="12.75">
      <c r="C484" s="48"/>
    </row>
    <row r="485" ht="12.75">
      <c r="C485" s="48"/>
    </row>
    <row r="486" ht="12.75">
      <c r="C486" s="48"/>
    </row>
    <row r="487" ht="12.75">
      <c r="C487" s="48"/>
    </row>
    <row r="488" ht="12.75">
      <c r="C488" s="48"/>
    </row>
    <row r="489" ht="12.75">
      <c r="C489" s="48"/>
    </row>
    <row r="490" ht="12.75">
      <c r="C490" s="48"/>
    </row>
    <row r="491" ht="12.75">
      <c r="C491" s="48"/>
    </row>
    <row r="492" ht="12.75">
      <c r="C492" s="48"/>
    </row>
    <row r="493" ht="12.75">
      <c r="C493" s="48"/>
    </row>
    <row r="494" ht="12.75">
      <c r="C494" s="48"/>
    </row>
    <row r="495" ht="12.75">
      <c r="C495" s="48"/>
    </row>
    <row r="496" ht="12.75">
      <c r="C496" s="48"/>
    </row>
    <row r="497" ht="12.75">
      <c r="C497" s="48"/>
    </row>
    <row r="498" ht="12.75">
      <c r="C498" s="48"/>
    </row>
    <row r="499" ht="12.75">
      <c r="C499" s="48"/>
    </row>
    <row r="500" ht="12.75">
      <c r="C500" s="48"/>
    </row>
    <row r="501" ht="12.75">
      <c r="C501" s="48"/>
    </row>
    <row r="502" ht="12.75">
      <c r="C502" s="48"/>
    </row>
    <row r="503" ht="12.75">
      <c r="C503" s="48"/>
    </row>
    <row r="504" ht="12.75">
      <c r="C504" s="48"/>
    </row>
    <row r="505" ht="12.75">
      <c r="C505" s="48"/>
    </row>
    <row r="506" ht="12.75">
      <c r="C506" s="48"/>
    </row>
    <row r="507" ht="12.75">
      <c r="C507" s="48"/>
    </row>
    <row r="508" ht="12.75">
      <c r="C508" s="48"/>
    </row>
    <row r="509" ht="12.75">
      <c r="C509" s="48"/>
    </row>
    <row r="510" ht="12.75">
      <c r="C510" s="48"/>
    </row>
    <row r="511" ht="12.75">
      <c r="C511" s="48"/>
    </row>
    <row r="512" ht="12.75">
      <c r="C512" s="48"/>
    </row>
    <row r="513" ht="12.75">
      <c r="C513" s="48"/>
    </row>
    <row r="514" ht="12.75">
      <c r="C514" s="48"/>
    </row>
    <row r="515" ht="12.75">
      <c r="C515" s="48"/>
    </row>
    <row r="516" ht="12.75">
      <c r="C516" s="48"/>
    </row>
    <row r="517" ht="12.75">
      <c r="C517" s="48"/>
    </row>
    <row r="518" ht="12.75">
      <c r="C518" s="48"/>
    </row>
    <row r="519" ht="12.75">
      <c r="C519" s="48"/>
    </row>
    <row r="520" ht="12.75">
      <c r="C520" s="48"/>
    </row>
    <row r="521" ht="12.75">
      <c r="C521" s="48"/>
    </row>
    <row r="522" ht="12.75">
      <c r="C522" s="48"/>
    </row>
    <row r="523" ht="12.75">
      <c r="C523" s="48"/>
    </row>
    <row r="524" ht="12.75">
      <c r="C524" s="48"/>
    </row>
    <row r="525" ht="12.75">
      <c r="C525" s="48"/>
    </row>
    <row r="526" ht="12.75">
      <c r="C526" s="48"/>
    </row>
    <row r="527" ht="12.75">
      <c r="C527" s="48"/>
    </row>
    <row r="528" ht="12.75">
      <c r="C528" s="48"/>
    </row>
    <row r="529" ht="12.75">
      <c r="C529" s="48"/>
    </row>
    <row r="530" ht="12.75">
      <c r="C530" s="48"/>
    </row>
    <row r="531" ht="12.75">
      <c r="C531" s="48"/>
    </row>
    <row r="532" ht="12.75">
      <c r="C532" s="48"/>
    </row>
    <row r="533" ht="12.75">
      <c r="C533" s="48"/>
    </row>
    <row r="534" ht="12.75">
      <c r="C534" s="48"/>
    </row>
    <row r="535" ht="12.75">
      <c r="C535" s="48"/>
    </row>
    <row r="536" ht="12.75">
      <c r="C536" s="48"/>
    </row>
    <row r="537" ht="12.75">
      <c r="C537" s="48"/>
    </row>
    <row r="538" ht="12.75">
      <c r="C538" s="48"/>
    </row>
    <row r="539" ht="12.75">
      <c r="C539" s="48"/>
    </row>
    <row r="540" ht="12.75">
      <c r="C540" s="48"/>
    </row>
    <row r="541" ht="12.75">
      <c r="C541" s="48"/>
    </row>
    <row r="542" ht="12.75">
      <c r="C542" s="48"/>
    </row>
    <row r="543" ht="12.75">
      <c r="C543" s="48"/>
    </row>
    <row r="544" ht="12.75">
      <c r="C544" s="48"/>
    </row>
    <row r="545" ht="12.75">
      <c r="C545" s="48"/>
    </row>
    <row r="546" ht="12.75">
      <c r="C546" s="48"/>
    </row>
    <row r="547" ht="12.75">
      <c r="C547" s="48"/>
    </row>
    <row r="548" ht="12.75">
      <c r="C548" s="48"/>
    </row>
    <row r="549" ht="12.75">
      <c r="C549" s="48"/>
    </row>
    <row r="550" ht="12.75">
      <c r="C550" s="48"/>
    </row>
    <row r="551" ht="12.75">
      <c r="C551" s="48"/>
    </row>
    <row r="552" ht="12.75">
      <c r="C552" s="48"/>
    </row>
    <row r="553" ht="12.75">
      <c r="C553" s="48"/>
    </row>
    <row r="554" ht="12.75">
      <c r="C554" s="48"/>
    </row>
    <row r="555" ht="12.75">
      <c r="C555" s="48"/>
    </row>
    <row r="556" ht="12.75">
      <c r="C556" s="48"/>
    </row>
    <row r="557" ht="12.75">
      <c r="C557" s="48"/>
    </row>
    <row r="558" ht="12.75">
      <c r="C558" s="48"/>
    </row>
    <row r="559" ht="12.75">
      <c r="C559" s="48"/>
    </row>
    <row r="560" ht="12.75">
      <c r="C560" s="48"/>
    </row>
    <row r="561" ht="12.75">
      <c r="C561" s="48"/>
    </row>
    <row r="562" ht="12.75">
      <c r="C562" s="48"/>
    </row>
    <row r="563" ht="12.75">
      <c r="C563" s="48"/>
    </row>
    <row r="564" ht="12.75">
      <c r="C564" s="48"/>
    </row>
    <row r="565" ht="12.75">
      <c r="C565" s="48"/>
    </row>
    <row r="566" ht="12.75">
      <c r="C566" s="48"/>
    </row>
    <row r="567" ht="12.75">
      <c r="C567" s="48"/>
    </row>
    <row r="568" ht="12.75">
      <c r="C568" s="48"/>
    </row>
    <row r="569" ht="12.75">
      <c r="C569" s="48"/>
    </row>
    <row r="570" ht="12.75">
      <c r="C570" s="48"/>
    </row>
    <row r="571" ht="12.75">
      <c r="C571" s="48"/>
    </row>
    <row r="572" ht="12.75">
      <c r="C572" s="48"/>
    </row>
    <row r="573" ht="12.75">
      <c r="C573" s="48"/>
    </row>
    <row r="574" ht="12.75">
      <c r="C574" s="48"/>
    </row>
    <row r="575" ht="12.75">
      <c r="C575" s="48"/>
    </row>
    <row r="576" ht="12.75">
      <c r="C576" s="48"/>
    </row>
    <row r="577" ht="12.75">
      <c r="C577" s="48"/>
    </row>
    <row r="578" ht="12.75">
      <c r="C578" s="48"/>
    </row>
    <row r="579" ht="12.75">
      <c r="C579" s="48"/>
    </row>
    <row r="580" ht="12.75">
      <c r="C580" s="48"/>
    </row>
    <row r="581" ht="12.75">
      <c r="C581" s="48"/>
    </row>
    <row r="582" ht="12.75">
      <c r="C582" s="48"/>
    </row>
    <row r="583" ht="12.75">
      <c r="C583" s="48"/>
    </row>
    <row r="584" ht="12.75">
      <c r="C584" s="48"/>
    </row>
    <row r="585" ht="12.75">
      <c r="C585" s="48"/>
    </row>
    <row r="586" ht="12.75">
      <c r="C586" s="48"/>
    </row>
    <row r="587" ht="12.75">
      <c r="C587" s="48"/>
    </row>
    <row r="588" ht="12.75">
      <c r="C588" s="48"/>
    </row>
    <row r="589" ht="12.75">
      <c r="C589" s="48"/>
    </row>
    <row r="590" ht="12.75">
      <c r="C590" s="48"/>
    </row>
    <row r="591" ht="12.75">
      <c r="C591" s="48"/>
    </row>
    <row r="592" ht="12.75">
      <c r="C592" s="48"/>
    </row>
    <row r="593" ht="12.75">
      <c r="C593" s="48"/>
    </row>
    <row r="594" ht="12.75">
      <c r="C594" s="48"/>
    </row>
    <row r="595" ht="12.75">
      <c r="C595" s="48"/>
    </row>
    <row r="596" ht="12.75">
      <c r="C596" s="48"/>
    </row>
    <row r="597" ht="12.75">
      <c r="C597" s="48"/>
    </row>
    <row r="598" ht="12.75">
      <c r="C598" s="48"/>
    </row>
    <row r="599" ht="12.75">
      <c r="C599" s="48"/>
    </row>
    <row r="600" ht="12.75">
      <c r="C600" s="48"/>
    </row>
    <row r="601" ht="12.75">
      <c r="C601" s="48"/>
    </row>
    <row r="602" ht="12.75">
      <c r="C602" s="48"/>
    </row>
    <row r="603" ht="12.75">
      <c r="C603" s="48"/>
    </row>
    <row r="604" ht="12.75">
      <c r="C604" s="48"/>
    </row>
    <row r="605" ht="12.75">
      <c r="C605" s="48"/>
    </row>
    <row r="606" ht="12.75">
      <c r="C606" s="48"/>
    </row>
    <row r="607" ht="12.75">
      <c r="C607" s="48"/>
    </row>
    <row r="608" ht="12.75">
      <c r="C608" s="48"/>
    </row>
    <row r="609" ht="12.75">
      <c r="C609" s="48"/>
    </row>
    <row r="610" ht="12.75">
      <c r="C610" s="48"/>
    </row>
    <row r="611" ht="12.75">
      <c r="C611" s="48"/>
    </row>
    <row r="612" ht="12.75">
      <c r="C612" s="48"/>
    </row>
    <row r="613" ht="12.75">
      <c r="C613" s="48"/>
    </row>
    <row r="614" ht="12.75">
      <c r="C614" s="48"/>
    </row>
    <row r="615" ht="12.75">
      <c r="C615" s="48"/>
    </row>
    <row r="616" ht="12.75">
      <c r="C616" s="48"/>
    </row>
    <row r="617" ht="12.75">
      <c r="C617" s="48"/>
    </row>
    <row r="618" ht="12.75">
      <c r="C618" s="48"/>
    </row>
    <row r="619" ht="12.75">
      <c r="C619" s="48"/>
    </row>
    <row r="620" ht="12.75">
      <c r="C620" s="48"/>
    </row>
    <row r="621" ht="12.75">
      <c r="C621" s="48"/>
    </row>
    <row r="622" ht="12.75">
      <c r="C622" s="48"/>
    </row>
    <row r="623" ht="12.75">
      <c r="C623" s="48"/>
    </row>
    <row r="624" ht="12.75">
      <c r="C624" s="48"/>
    </row>
    <row r="625" ht="12.75">
      <c r="C625" s="48"/>
    </row>
    <row r="626" ht="12.75">
      <c r="C626" s="48"/>
    </row>
    <row r="627" ht="12.75">
      <c r="C627" s="48"/>
    </row>
    <row r="628" ht="12.75">
      <c r="C628" s="48"/>
    </row>
    <row r="629" ht="12.75">
      <c r="C629" s="48"/>
    </row>
    <row r="630" ht="12.75">
      <c r="C630" s="48"/>
    </row>
    <row r="631" ht="12.75">
      <c r="C631" s="48"/>
    </row>
    <row r="632" ht="12.75">
      <c r="C632" s="48"/>
    </row>
    <row r="633" ht="12.75">
      <c r="C633" s="48"/>
    </row>
    <row r="634" ht="12.75">
      <c r="C634" s="48"/>
    </row>
    <row r="635" ht="12.75">
      <c r="C635" s="48"/>
    </row>
    <row r="636" ht="12.75">
      <c r="C636" s="48"/>
    </row>
    <row r="637" ht="12.75">
      <c r="C637" s="48"/>
    </row>
    <row r="638" ht="12.75">
      <c r="C638" s="48"/>
    </row>
    <row r="639" ht="12.75">
      <c r="C639" s="48"/>
    </row>
    <row r="640" ht="12.75">
      <c r="C640" s="48"/>
    </row>
    <row r="641" ht="12.75">
      <c r="C641" s="48"/>
    </row>
    <row r="642" ht="12.75">
      <c r="C642" s="48"/>
    </row>
    <row r="643" ht="12.75">
      <c r="C643" s="48"/>
    </row>
    <row r="644" ht="12.75">
      <c r="C644" s="48"/>
    </row>
    <row r="645" ht="12.75">
      <c r="C645" s="48"/>
    </row>
    <row r="646" ht="12.75">
      <c r="C646" s="48"/>
    </row>
    <row r="647" ht="12.75">
      <c r="C647" s="48"/>
    </row>
    <row r="648" ht="12.75">
      <c r="C648" s="48"/>
    </row>
    <row r="649" ht="12.75">
      <c r="C649" s="48"/>
    </row>
    <row r="650" ht="12.75">
      <c r="C650" s="48"/>
    </row>
    <row r="651" ht="12.75">
      <c r="C651" s="48"/>
    </row>
    <row r="652" ht="12.75">
      <c r="C652" s="48"/>
    </row>
    <row r="653" ht="12.75">
      <c r="C653" s="48"/>
    </row>
    <row r="654" ht="12.75">
      <c r="C654" s="48"/>
    </row>
    <row r="655" ht="12.75">
      <c r="C655" s="48"/>
    </row>
    <row r="656" ht="12.75">
      <c r="C656" s="48"/>
    </row>
    <row r="657" ht="12.75">
      <c r="C657" s="48"/>
    </row>
    <row r="658" ht="12.75">
      <c r="C658" s="48"/>
    </row>
    <row r="659" ht="12.75">
      <c r="C659" s="48"/>
    </row>
    <row r="660" ht="12.75">
      <c r="C660" s="48"/>
    </row>
    <row r="661" ht="12.75">
      <c r="C661" s="48"/>
    </row>
    <row r="662" ht="12.75">
      <c r="C662" s="48"/>
    </row>
    <row r="663" ht="12.75">
      <c r="C663" s="48"/>
    </row>
    <row r="664" ht="12.75">
      <c r="C664" s="48"/>
    </row>
    <row r="665" ht="12.75">
      <c r="C665" s="48"/>
    </row>
    <row r="666" ht="12.75">
      <c r="C666" s="48"/>
    </row>
    <row r="667" ht="12.75">
      <c r="C667" s="48"/>
    </row>
    <row r="668" ht="12.75">
      <c r="C668" s="48"/>
    </row>
    <row r="669" ht="12.75">
      <c r="C669" s="48"/>
    </row>
    <row r="670" ht="12.75">
      <c r="C670" s="48"/>
    </row>
    <row r="671" ht="12.75">
      <c r="C671" s="48"/>
    </row>
    <row r="672" ht="12.75">
      <c r="C672" s="48"/>
    </row>
    <row r="673" ht="12.75">
      <c r="C673" s="48"/>
    </row>
    <row r="674" ht="12.75">
      <c r="C674" s="48"/>
    </row>
    <row r="675" ht="12.75">
      <c r="C675" s="48"/>
    </row>
    <row r="676" ht="12.75">
      <c r="C676" s="48"/>
    </row>
    <row r="677" ht="12.75">
      <c r="C677" s="48"/>
    </row>
    <row r="678" ht="12.75">
      <c r="C678" s="48"/>
    </row>
    <row r="679" ht="12.75">
      <c r="C679" s="48"/>
    </row>
    <row r="680" ht="12.75">
      <c r="C680" s="48"/>
    </row>
    <row r="681" ht="12.75">
      <c r="C681" s="48"/>
    </row>
    <row r="682" ht="12.75">
      <c r="C682" s="48"/>
    </row>
    <row r="683" ht="12.75">
      <c r="C683" s="48"/>
    </row>
    <row r="684" ht="12.75">
      <c r="C684" s="48"/>
    </row>
    <row r="685" ht="12.75">
      <c r="C685" s="48"/>
    </row>
    <row r="686" ht="12.75">
      <c r="C686" s="48"/>
    </row>
    <row r="687" ht="12.75">
      <c r="C687" s="48"/>
    </row>
    <row r="688" ht="12.75">
      <c r="C688" s="48"/>
    </row>
    <row r="689" ht="12.75">
      <c r="C689" s="48"/>
    </row>
    <row r="690" ht="12.75">
      <c r="C690" s="48"/>
    </row>
    <row r="691" ht="12.75">
      <c r="C691" s="48"/>
    </row>
    <row r="692" ht="12.75">
      <c r="C692" s="48"/>
    </row>
    <row r="693" ht="12.75">
      <c r="C693" s="48"/>
    </row>
    <row r="694" ht="12.75">
      <c r="C694" s="48"/>
    </row>
    <row r="695" ht="12.75">
      <c r="C695" s="48"/>
    </row>
    <row r="696" ht="12.75">
      <c r="C696" s="48"/>
    </row>
    <row r="697" ht="12.75">
      <c r="C697" s="48"/>
    </row>
    <row r="698" ht="12.75">
      <c r="C698" s="48"/>
    </row>
    <row r="699" ht="12.75">
      <c r="C699" s="48"/>
    </row>
    <row r="700" ht="12.75">
      <c r="C700" s="48"/>
    </row>
    <row r="701" ht="12.75">
      <c r="C701" s="48"/>
    </row>
    <row r="702" ht="12.75">
      <c r="C702" s="48"/>
    </row>
    <row r="703" ht="12.75">
      <c r="C703" s="48"/>
    </row>
    <row r="704" ht="12.75">
      <c r="C704" s="48"/>
    </row>
    <row r="705" ht="12.75">
      <c r="C705" s="48"/>
    </row>
    <row r="706" ht="12.75">
      <c r="C706" s="48"/>
    </row>
    <row r="707" ht="12.75">
      <c r="C707" s="48"/>
    </row>
    <row r="708" ht="12.75">
      <c r="C708" s="48"/>
    </row>
    <row r="709" ht="12.75">
      <c r="C709" s="48"/>
    </row>
    <row r="710" ht="12.75">
      <c r="C710" s="48"/>
    </row>
    <row r="711" ht="12.75">
      <c r="C711" s="48"/>
    </row>
    <row r="712" ht="12.75">
      <c r="C712" s="48"/>
    </row>
    <row r="713" ht="12.75">
      <c r="C713" s="48"/>
    </row>
    <row r="714" ht="12.75">
      <c r="C714" s="48"/>
    </row>
    <row r="715" ht="12.75">
      <c r="C715" s="48"/>
    </row>
    <row r="716" ht="12.75">
      <c r="C716" s="48"/>
    </row>
    <row r="717" ht="12.75">
      <c r="C717" s="48"/>
    </row>
    <row r="718" ht="12.75">
      <c r="C718" s="48"/>
    </row>
    <row r="719" ht="12.75">
      <c r="C719" s="48"/>
    </row>
    <row r="720" ht="12.75">
      <c r="C720" s="48"/>
    </row>
    <row r="721" ht="12.75">
      <c r="C721" s="48"/>
    </row>
    <row r="722" ht="12.75">
      <c r="C722" s="48"/>
    </row>
    <row r="723" ht="12.75">
      <c r="C723" s="48"/>
    </row>
    <row r="724" ht="12.75">
      <c r="C724" s="48"/>
    </row>
    <row r="725" ht="12.75">
      <c r="C725" s="48"/>
    </row>
    <row r="726" ht="12.75">
      <c r="C726" s="48"/>
    </row>
    <row r="727" ht="12.75">
      <c r="C727" s="48"/>
    </row>
    <row r="728" ht="12.75">
      <c r="C728" s="48"/>
    </row>
    <row r="729" ht="12.75">
      <c r="C729" s="48"/>
    </row>
    <row r="730" ht="12.75">
      <c r="C730" s="48"/>
    </row>
    <row r="731" ht="12.75">
      <c r="C731" s="48"/>
    </row>
    <row r="732" ht="12.75">
      <c r="C732" s="48"/>
    </row>
    <row r="733" ht="12.75">
      <c r="C733" s="48"/>
    </row>
    <row r="734" ht="12.75">
      <c r="C734" s="48"/>
    </row>
    <row r="735" ht="12.75">
      <c r="C735" s="48"/>
    </row>
    <row r="736" ht="12.75">
      <c r="C736" s="48"/>
    </row>
    <row r="737" ht="12.75">
      <c r="C737" s="48"/>
    </row>
    <row r="738" ht="12.75">
      <c r="C738" s="48"/>
    </row>
    <row r="739" ht="12.75">
      <c r="C739" s="48"/>
    </row>
    <row r="740" ht="12.75">
      <c r="C740" s="48"/>
    </row>
    <row r="741" ht="12.75">
      <c r="C741" s="48"/>
    </row>
    <row r="742" ht="12.75">
      <c r="C742" s="48"/>
    </row>
    <row r="743" ht="12.75">
      <c r="C743" s="48"/>
    </row>
    <row r="744" ht="12.75">
      <c r="C744" s="48"/>
    </row>
    <row r="745" ht="12.75">
      <c r="C745" s="48"/>
    </row>
    <row r="746" ht="12.75">
      <c r="C746" s="48"/>
    </row>
    <row r="747" ht="12.75">
      <c r="C747" s="48"/>
    </row>
    <row r="748" ht="12.75">
      <c r="C748" s="48"/>
    </row>
    <row r="749" ht="12.75">
      <c r="C749" s="48"/>
    </row>
    <row r="750" ht="12.75">
      <c r="C750" s="48"/>
    </row>
    <row r="751" ht="12.75">
      <c r="C751" s="48"/>
    </row>
    <row r="752" ht="12.75">
      <c r="C752" s="48"/>
    </row>
    <row r="753" ht="12.75">
      <c r="C753" s="48"/>
    </row>
    <row r="754" ht="12.75">
      <c r="C754" s="48"/>
    </row>
    <row r="755" ht="12.75">
      <c r="C755" s="48"/>
    </row>
    <row r="756" ht="12.75">
      <c r="C756" s="48"/>
    </row>
    <row r="757" ht="12.75">
      <c r="C757" s="48"/>
    </row>
    <row r="758" ht="12.75">
      <c r="C758" s="48"/>
    </row>
    <row r="759" ht="12.75">
      <c r="C759" s="48"/>
    </row>
    <row r="760" ht="12.75">
      <c r="C760" s="48"/>
    </row>
    <row r="761" ht="12.75">
      <c r="C761" s="48"/>
    </row>
    <row r="762" ht="12.75">
      <c r="C762" s="48"/>
    </row>
    <row r="763" ht="12.75">
      <c r="C763" s="48"/>
    </row>
    <row r="764" ht="12.75">
      <c r="C764" s="48"/>
    </row>
    <row r="765" ht="12.75">
      <c r="C765" s="48"/>
    </row>
    <row r="766" ht="12.75">
      <c r="C766" s="48"/>
    </row>
    <row r="767" ht="12.75">
      <c r="C767" s="48"/>
    </row>
    <row r="768" ht="12.75">
      <c r="C768" s="48"/>
    </row>
    <row r="769" ht="12.75">
      <c r="C769" s="48"/>
    </row>
    <row r="770" ht="12.75">
      <c r="C770" s="48"/>
    </row>
    <row r="771" ht="12.75">
      <c r="C771" s="48"/>
    </row>
    <row r="772" ht="12.75">
      <c r="C772" s="48"/>
    </row>
    <row r="773" ht="12.75">
      <c r="C773" s="48"/>
    </row>
    <row r="774" ht="12.75">
      <c r="C774" s="48"/>
    </row>
    <row r="775" ht="12.75">
      <c r="C775" s="48"/>
    </row>
    <row r="776" ht="12.75">
      <c r="C776" s="48"/>
    </row>
    <row r="777" ht="12.75">
      <c r="C777" s="48"/>
    </row>
    <row r="778" ht="12.75">
      <c r="C778" s="48"/>
    </row>
    <row r="779" ht="12.75">
      <c r="C779" s="48"/>
    </row>
    <row r="780" ht="12.75">
      <c r="C780" s="48"/>
    </row>
    <row r="781" ht="12.75">
      <c r="C781" s="48"/>
    </row>
    <row r="782" ht="12.75">
      <c r="C782" s="48"/>
    </row>
    <row r="783" ht="12.75">
      <c r="C783" s="48"/>
    </row>
    <row r="784" ht="12.75">
      <c r="C784" s="48"/>
    </row>
    <row r="785" ht="12.75">
      <c r="C785" s="48"/>
    </row>
    <row r="786" ht="12.75">
      <c r="C786" s="48"/>
    </row>
    <row r="787" ht="12.75">
      <c r="C787" s="48"/>
    </row>
    <row r="788" ht="12.75">
      <c r="C788" s="48"/>
    </row>
    <row r="789" ht="12.75">
      <c r="C789" s="48"/>
    </row>
    <row r="790" ht="12.75">
      <c r="C790" s="4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I40"/>
  <sheetViews>
    <sheetView zoomScalePageLayoutView="0" workbookViewId="0" topLeftCell="A3">
      <selection activeCell="A5" sqref="A5"/>
    </sheetView>
  </sheetViews>
  <sheetFormatPr defaultColWidth="11.421875" defaultRowHeight="12.75"/>
  <sheetData>
    <row r="5" spans="1:9" ht="12.75">
      <c r="A5" t="s">
        <v>3761</v>
      </c>
      <c r="B5" t="s">
        <v>3772</v>
      </c>
      <c r="E5">
        <v>1</v>
      </c>
      <c r="F5">
        <v>1</v>
      </c>
      <c r="G5" t="s">
        <v>3761</v>
      </c>
      <c r="H5" s="30" t="s">
        <v>3828</v>
      </c>
      <c r="I5" t="str">
        <f>"="&amp;G5&amp;H5</f>
        <v>=IBEM!J9</v>
      </c>
    </row>
    <row r="6" spans="1:9" ht="12.75">
      <c r="A6" t="s">
        <v>3762</v>
      </c>
      <c r="B6" t="s">
        <v>3780</v>
      </c>
      <c r="E6">
        <v>1</v>
      </c>
      <c r="F6">
        <v>2</v>
      </c>
      <c r="G6" t="s">
        <v>3762</v>
      </c>
      <c r="H6" s="30" t="s">
        <v>3828</v>
      </c>
      <c r="I6" t="str">
        <f aca="true" t="shared" si="0" ref="I6:I40">"="&amp;G6&amp;H6</f>
        <v>=DBEM!J9</v>
      </c>
    </row>
    <row r="7" spans="1:9" ht="12.75">
      <c r="A7" t="s">
        <v>3760</v>
      </c>
      <c r="B7" t="s">
        <v>3788</v>
      </c>
      <c r="E7">
        <v>1</v>
      </c>
      <c r="F7">
        <v>3</v>
      </c>
      <c r="G7" t="s">
        <v>3760</v>
      </c>
      <c r="H7" s="30" t="s">
        <v>3828</v>
      </c>
      <c r="I7" t="str">
        <f t="shared" si="0"/>
        <v>=EBEM!J9</v>
      </c>
    </row>
    <row r="8" spans="1:9" ht="12.75">
      <c r="A8" t="s">
        <v>3763</v>
      </c>
      <c r="B8" t="s">
        <v>3797</v>
      </c>
      <c r="E8">
        <v>1</v>
      </c>
      <c r="F8">
        <v>4</v>
      </c>
      <c r="G8" t="s">
        <v>3763</v>
      </c>
      <c r="H8" s="30" t="s">
        <v>3828</v>
      </c>
      <c r="I8" t="str">
        <f t="shared" si="0"/>
        <v>=IBEF!J9</v>
      </c>
    </row>
    <row r="9" spans="1:9" ht="12.75">
      <c r="A9" t="s">
        <v>3764</v>
      </c>
      <c r="B9" t="s">
        <v>3805</v>
      </c>
      <c r="E9">
        <v>1</v>
      </c>
      <c r="F9">
        <v>5</v>
      </c>
      <c r="G9" t="s">
        <v>3764</v>
      </c>
      <c r="H9" s="30" t="s">
        <v>3828</v>
      </c>
      <c r="I9" t="str">
        <f t="shared" si="0"/>
        <v>=DBEF!J9</v>
      </c>
    </row>
    <row r="10" spans="1:9" ht="12.75">
      <c r="A10" t="s">
        <v>3765</v>
      </c>
      <c r="B10" t="s">
        <v>3813</v>
      </c>
      <c r="E10">
        <v>1</v>
      </c>
      <c r="F10">
        <v>6</v>
      </c>
      <c r="G10" t="s">
        <v>3765</v>
      </c>
      <c r="H10" s="30" t="s">
        <v>3828</v>
      </c>
      <c r="I10" t="str">
        <f t="shared" si="0"/>
        <v>=EBEF!J9</v>
      </c>
    </row>
    <row r="11" spans="1:9" ht="12.75">
      <c r="A11" t="s">
        <v>3766</v>
      </c>
      <c r="B11" t="s">
        <v>3773</v>
      </c>
      <c r="E11">
        <v>2</v>
      </c>
      <c r="F11">
        <v>1</v>
      </c>
      <c r="G11" t="s">
        <v>3766</v>
      </c>
      <c r="H11" s="30" t="s">
        <v>3828</v>
      </c>
      <c r="I11" t="str">
        <f t="shared" si="0"/>
        <v>=IALM!J9</v>
      </c>
    </row>
    <row r="12" spans="1:9" ht="12.75">
      <c r="A12" t="s">
        <v>3767</v>
      </c>
      <c r="B12" t="s">
        <v>3781</v>
      </c>
      <c r="E12">
        <v>2</v>
      </c>
      <c r="F12">
        <v>2</v>
      </c>
      <c r="G12" t="s">
        <v>3767</v>
      </c>
      <c r="H12" s="30" t="s">
        <v>3828</v>
      </c>
      <c r="I12" t="str">
        <f t="shared" si="0"/>
        <v>=DALM!J9</v>
      </c>
    </row>
    <row r="13" spans="1:9" ht="12.75">
      <c r="A13" t="s">
        <v>3768</v>
      </c>
      <c r="B13" t="s">
        <v>3789</v>
      </c>
      <c r="E13">
        <v>2</v>
      </c>
      <c r="F13">
        <v>3</v>
      </c>
      <c r="G13" t="s">
        <v>3768</v>
      </c>
      <c r="H13" s="30" t="s">
        <v>3828</v>
      </c>
      <c r="I13" t="str">
        <f t="shared" si="0"/>
        <v>=EALM!J9</v>
      </c>
    </row>
    <row r="14" spans="1:9" ht="12.75">
      <c r="A14" t="s">
        <v>3769</v>
      </c>
      <c r="B14" t="s">
        <v>3798</v>
      </c>
      <c r="E14">
        <v>2</v>
      </c>
      <c r="F14">
        <v>4</v>
      </c>
      <c r="G14" t="s">
        <v>3769</v>
      </c>
      <c r="H14" s="30" t="s">
        <v>3828</v>
      </c>
      <c r="I14" t="str">
        <f t="shared" si="0"/>
        <v>=IALF!J9</v>
      </c>
    </row>
    <row r="15" spans="1:9" ht="12.75">
      <c r="A15" t="s">
        <v>3770</v>
      </c>
      <c r="B15" t="s">
        <v>3806</v>
      </c>
      <c r="E15">
        <v>2</v>
      </c>
      <c r="F15">
        <v>5</v>
      </c>
      <c r="G15" t="s">
        <v>3770</v>
      </c>
      <c r="H15" s="30" t="s">
        <v>3828</v>
      </c>
      <c r="I15" t="str">
        <f t="shared" si="0"/>
        <v>=DALF!J9</v>
      </c>
    </row>
    <row r="16" spans="1:9" ht="12.75">
      <c r="A16" t="s">
        <v>3771</v>
      </c>
      <c r="B16" t="s">
        <v>3814</v>
      </c>
      <c r="E16">
        <v>2</v>
      </c>
      <c r="F16">
        <v>6</v>
      </c>
      <c r="G16" t="s">
        <v>3771</v>
      </c>
      <c r="H16" s="30" t="s">
        <v>3828</v>
      </c>
      <c r="I16" t="str">
        <f t="shared" si="0"/>
        <v>=EALF!J9</v>
      </c>
    </row>
    <row r="17" spans="1:9" ht="12.75">
      <c r="A17" t="s">
        <v>3738</v>
      </c>
      <c r="B17" t="s">
        <v>3734</v>
      </c>
      <c r="E17">
        <v>3</v>
      </c>
      <c r="F17">
        <v>1</v>
      </c>
      <c r="G17" t="s">
        <v>3738</v>
      </c>
      <c r="H17" s="30" t="s">
        <v>3828</v>
      </c>
      <c r="I17" t="str">
        <f t="shared" si="0"/>
        <v>=IINM!J9</v>
      </c>
    </row>
    <row r="18" spans="1:9" ht="12.75">
      <c r="A18" t="s">
        <v>3736</v>
      </c>
      <c r="B18" t="s">
        <v>3735</v>
      </c>
      <c r="E18">
        <v>3</v>
      </c>
      <c r="F18">
        <v>2</v>
      </c>
      <c r="G18" t="s">
        <v>3736</v>
      </c>
      <c r="H18" s="30" t="s">
        <v>3828</v>
      </c>
      <c r="I18" t="str">
        <f t="shared" si="0"/>
        <v>=DINM!J9</v>
      </c>
    </row>
    <row r="19" spans="1:9" ht="12.75">
      <c r="A19" t="s">
        <v>3737</v>
      </c>
      <c r="B19" t="s">
        <v>3790</v>
      </c>
      <c r="E19">
        <v>3</v>
      </c>
      <c r="F19">
        <v>3</v>
      </c>
      <c r="G19" t="s">
        <v>3737</v>
      </c>
      <c r="H19" s="30" t="s">
        <v>3828</v>
      </c>
      <c r="I19" t="str">
        <f t="shared" si="0"/>
        <v>=EINM!J9</v>
      </c>
    </row>
    <row r="20" spans="1:9" ht="12.75">
      <c r="A20" t="s">
        <v>3740</v>
      </c>
      <c r="B20" t="s">
        <v>3741</v>
      </c>
      <c r="E20">
        <v>3</v>
      </c>
      <c r="F20">
        <v>4</v>
      </c>
      <c r="G20" t="s">
        <v>3740</v>
      </c>
      <c r="H20" s="30" t="s">
        <v>3828</v>
      </c>
      <c r="I20" t="str">
        <f t="shared" si="0"/>
        <v>=IINF!J9</v>
      </c>
    </row>
    <row r="21" spans="1:9" ht="12.75">
      <c r="A21" t="s">
        <v>3742</v>
      </c>
      <c r="B21" t="s">
        <v>3743</v>
      </c>
      <c r="E21">
        <v>3</v>
      </c>
      <c r="F21">
        <v>5</v>
      </c>
      <c r="G21" t="s">
        <v>3742</v>
      </c>
      <c r="H21" s="30" t="s">
        <v>3828</v>
      </c>
      <c r="I21" t="str">
        <f t="shared" si="0"/>
        <v>=DINF!J9</v>
      </c>
    </row>
    <row r="22" spans="1:9" ht="12.75">
      <c r="A22" t="s">
        <v>3739</v>
      </c>
      <c r="B22" t="s">
        <v>3815</v>
      </c>
      <c r="E22">
        <v>3</v>
      </c>
      <c r="F22">
        <v>6</v>
      </c>
      <c r="G22" t="s">
        <v>3739</v>
      </c>
      <c r="H22" s="30" t="s">
        <v>3828</v>
      </c>
      <c r="I22" t="str">
        <f t="shared" si="0"/>
        <v>=EINF!J9</v>
      </c>
    </row>
    <row r="23" spans="1:9" ht="12.75">
      <c r="A23" t="s">
        <v>3774</v>
      </c>
      <c r="B23" t="s">
        <v>3775</v>
      </c>
      <c r="E23">
        <v>4</v>
      </c>
      <c r="F23">
        <v>1</v>
      </c>
      <c r="G23" t="s">
        <v>3774</v>
      </c>
      <c r="H23" s="30" t="s">
        <v>3828</v>
      </c>
      <c r="I23" t="str">
        <f t="shared" si="0"/>
        <v>=IJUM!J9</v>
      </c>
    </row>
    <row r="24" spans="1:9" ht="12.75">
      <c r="A24" t="s">
        <v>3782</v>
      </c>
      <c r="B24" t="s">
        <v>3783</v>
      </c>
      <c r="E24">
        <v>4</v>
      </c>
      <c r="F24">
        <v>2</v>
      </c>
      <c r="G24" t="s">
        <v>3782</v>
      </c>
      <c r="H24" s="30" t="s">
        <v>3828</v>
      </c>
      <c r="I24" t="str">
        <f t="shared" si="0"/>
        <v>=DJUM!J9</v>
      </c>
    </row>
    <row r="25" spans="1:9" ht="12.75">
      <c r="A25" t="s">
        <v>3791</v>
      </c>
      <c r="B25" t="s">
        <v>3792</v>
      </c>
      <c r="E25">
        <v>4</v>
      </c>
      <c r="F25">
        <v>3</v>
      </c>
      <c r="G25" t="s">
        <v>3791</v>
      </c>
      <c r="H25" s="30" t="s">
        <v>3828</v>
      </c>
      <c r="I25" t="str">
        <f t="shared" si="0"/>
        <v>=EJUM!J9</v>
      </c>
    </row>
    <row r="26" spans="1:9" ht="12.75">
      <c r="A26" t="s">
        <v>3799</v>
      </c>
      <c r="B26" t="s">
        <v>3800</v>
      </c>
      <c r="E26">
        <v>4</v>
      </c>
      <c r="F26">
        <v>4</v>
      </c>
      <c r="G26" t="s">
        <v>3799</v>
      </c>
      <c r="H26" s="30" t="s">
        <v>3828</v>
      </c>
      <c r="I26" t="str">
        <f t="shared" si="0"/>
        <v>=IJUF!J9</v>
      </c>
    </row>
    <row r="27" spans="1:9" ht="12.75">
      <c r="A27" t="s">
        <v>3807</v>
      </c>
      <c r="B27" t="s">
        <v>3808</v>
      </c>
      <c r="E27">
        <v>4</v>
      </c>
      <c r="F27">
        <v>5</v>
      </c>
      <c r="G27" t="s">
        <v>3807</v>
      </c>
      <c r="H27" s="30" t="s">
        <v>3828</v>
      </c>
      <c r="I27" t="str">
        <f t="shared" si="0"/>
        <v>=DJUF!J9</v>
      </c>
    </row>
    <row r="28" spans="1:9" ht="12.75">
      <c r="A28" t="s">
        <v>3816</v>
      </c>
      <c r="B28" t="s">
        <v>3817</v>
      </c>
      <c r="E28">
        <v>4</v>
      </c>
      <c r="F28">
        <v>6</v>
      </c>
      <c r="G28" t="s">
        <v>3816</v>
      </c>
      <c r="H28" s="30" t="s">
        <v>3828</v>
      </c>
      <c r="I28" t="str">
        <f t="shared" si="0"/>
        <v>=EJUF!J9</v>
      </c>
    </row>
    <row r="29" spans="1:9" ht="12.75">
      <c r="A29" t="s">
        <v>3776</v>
      </c>
      <c r="B29" t="s">
        <v>3777</v>
      </c>
      <c r="E29">
        <v>5</v>
      </c>
      <c r="F29">
        <v>1</v>
      </c>
      <c r="G29" t="s">
        <v>3776</v>
      </c>
      <c r="H29" s="30" t="s">
        <v>3828</v>
      </c>
      <c r="I29" t="str">
        <f t="shared" si="0"/>
        <v>=I23M!J9</v>
      </c>
    </row>
    <row r="30" spans="1:9" ht="12.75">
      <c r="A30" t="s">
        <v>3784</v>
      </c>
      <c r="B30" t="s">
        <v>3785</v>
      </c>
      <c r="E30">
        <v>5</v>
      </c>
      <c r="F30">
        <v>2</v>
      </c>
      <c r="G30" t="s">
        <v>3784</v>
      </c>
      <c r="H30" s="30" t="s">
        <v>3828</v>
      </c>
      <c r="I30" t="str">
        <f t="shared" si="0"/>
        <v>=D23M!J9</v>
      </c>
    </row>
    <row r="31" spans="1:9" ht="12.75">
      <c r="A31" t="s">
        <v>3793</v>
      </c>
      <c r="B31" t="s">
        <v>3794</v>
      </c>
      <c r="E31">
        <v>5</v>
      </c>
      <c r="F31">
        <v>3</v>
      </c>
      <c r="G31" t="s">
        <v>3793</v>
      </c>
      <c r="H31" s="30" t="s">
        <v>3828</v>
      </c>
      <c r="I31" t="str">
        <f t="shared" si="0"/>
        <v>=E23M!J9</v>
      </c>
    </row>
    <row r="32" spans="1:9" ht="12.75">
      <c r="A32" t="s">
        <v>3801</v>
      </c>
      <c r="B32" t="s">
        <v>3802</v>
      </c>
      <c r="E32">
        <v>5</v>
      </c>
      <c r="F32">
        <v>4</v>
      </c>
      <c r="G32" t="s">
        <v>3801</v>
      </c>
      <c r="H32" s="30" t="s">
        <v>3828</v>
      </c>
      <c r="I32" t="str">
        <f t="shared" si="0"/>
        <v>=I23F!J9</v>
      </c>
    </row>
    <row r="33" spans="1:9" ht="12.75">
      <c r="A33" t="s">
        <v>3809</v>
      </c>
      <c r="B33" t="s">
        <v>3810</v>
      </c>
      <c r="E33">
        <v>5</v>
      </c>
      <c r="F33">
        <v>5</v>
      </c>
      <c r="G33" t="s">
        <v>3809</v>
      </c>
      <c r="H33" s="30" t="s">
        <v>3828</v>
      </c>
      <c r="I33" t="str">
        <f t="shared" si="0"/>
        <v>=D23F!J9</v>
      </c>
    </row>
    <row r="34" spans="1:9" ht="12.75">
      <c r="A34" t="s">
        <v>3818</v>
      </c>
      <c r="B34" t="s">
        <v>3819</v>
      </c>
      <c r="E34">
        <v>5</v>
      </c>
      <c r="F34">
        <v>6</v>
      </c>
      <c r="G34" t="s">
        <v>3818</v>
      </c>
      <c r="H34" s="30" t="s">
        <v>3828</v>
      </c>
      <c r="I34" t="str">
        <f t="shared" si="0"/>
        <v>=E23F!J9</v>
      </c>
    </row>
    <row r="35" spans="1:9" ht="12.75">
      <c r="A35" t="s">
        <v>3778</v>
      </c>
      <c r="B35" t="s">
        <v>3779</v>
      </c>
      <c r="E35">
        <v>6</v>
      </c>
      <c r="F35">
        <v>1</v>
      </c>
      <c r="G35" t="s">
        <v>3778</v>
      </c>
      <c r="H35" s="30" t="s">
        <v>3828</v>
      </c>
      <c r="I35" t="str">
        <f t="shared" si="0"/>
        <v>=IABM!J9</v>
      </c>
    </row>
    <row r="36" spans="1:9" ht="12.75">
      <c r="A36" t="s">
        <v>3786</v>
      </c>
      <c r="B36" t="s">
        <v>3787</v>
      </c>
      <c r="E36">
        <v>6</v>
      </c>
      <c r="F36">
        <v>2</v>
      </c>
      <c r="G36" t="s">
        <v>3786</v>
      </c>
      <c r="H36" s="30" t="s">
        <v>3828</v>
      </c>
      <c r="I36" t="str">
        <f t="shared" si="0"/>
        <v>=DABM!J9</v>
      </c>
    </row>
    <row r="37" spans="1:9" ht="12.75">
      <c r="A37" t="s">
        <v>3795</v>
      </c>
      <c r="B37" t="s">
        <v>3796</v>
      </c>
      <c r="E37">
        <v>6</v>
      </c>
      <c r="F37">
        <v>3</v>
      </c>
      <c r="G37" t="s">
        <v>3795</v>
      </c>
      <c r="H37" s="30" t="s">
        <v>3828</v>
      </c>
      <c r="I37" t="str">
        <f t="shared" si="0"/>
        <v>=EABM!J9</v>
      </c>
    </row>
    <row r="38" spans="1:9" ht="12.75">
      <c r="A38" t="s">
        <v>3803</v>
      </c>
      <c r="B38" t="s">
        <v>3804</v>
      </c>
      <c r="E38">
        <v>6</v>
      </c>
      <c r="F38">
        <v>4</v>
      </c>
      <c r="G38" t="s">
        <v>3803</v>
      </c>
      <c r="H38" s="30" t="s">
        <v>3828</v>
      </c>
      <c r="I38" t="str">
        <f t="shared" si="0"/>
        <v>=IABF!J9</v>
      </c>
    </row>
    <row r="39" spans="1:9" ht="12.75">
      <c r="A39" t="s">
        <v>3811</v>
      </c>
      <c r="B39" t="s">
        <v>3812</v>
      </c>
      <c r="E39">
        <v>6</v>
      </c>
      <c r="F39">
        <v>5</v>
      </c>
      <c r="G39" t="s">
        <v>3811</v>
      </c>
      <c r="H39" s="30" t="s">
        <v>3828</v>
      </c>
      <c r="I39" t="str">
        <f t="shared" si="0"/>
        <v>=DABF!J9</v>
      </c>
    </row>
    <row r="40" spans="1:9" ht="12.75">
      <c r="A40" t="s">
        <v>3820</v>
      </c>
      <c r="B40" t="s">
        <v>3821</v>
      </c>
      <c r="E40">
        <v>6</v>
      </c>
      <c r="F40">
        <v>6</v>
      </c>
      <c r="G40" t="s">
        <v>3820</v>
      </c>
      <c r="H40" s="30" t="s">
        <v>3828</v>
      </c>
      <c r="I40" t="str">
        <f t="shared" si="0"/>
        <v>=EABF!J9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7:J28"/>
  <sheetViews>
    <sheetView showGridLines="0" zoomScale="80" zoomScaleNormal="80" zoomScaleSheetLayoutView="100" zoomScalePageLayoutView="0" workbookViewId="0" topLeftCell="A1">
      <selection activeCell="S14" sqref="S14"/>
    </sheetView>
  </sheetViews>
  <sheetFormatPr defaultColWidth="11.421875" defaultRowHeight="12.75"/>
  <cols>
    <col min="1" max="1" width="3.7109375" style="1" customWidth="1"/>
    <col min="2" max="2" width="7.140625" style="1" customWidth="1"/>
    <col min="3" max="5" width="26.00390625" style="1" customWidth="1"/>
    <col min="6" max="13" width="0" style="1" hidden="1" customWidth="1"/>
    <col min="14" max="16384" width="11.421875" style="1" customWidth="1"/>
  </cols>
  <sheetData>
    <row r="1" ht="7.5" customHeight="1"/>
    <row r="2" ht="18.75" customHeight="1"/>
    <row r="3" ht="18.75" customHeight="1"/>
    <row r="4" ht="18.75" customHeight="1"/>
    <row r="5" ht="6" customHeight="1"/>
    <row r="6" ht="18" customHeight="1"/>
    <row r="7" spans="1:5" ht="18" customHeight="1">
      <c r="A7" s="88" t="s">
        <v>5793</v>
      </c>
      <c r="B7" s="88"/>
      <c r="C7" s="88"/>
      <c r="D7" s="88"/>
      <c r="E7" s="88"/>
    </row>
    <row r="8" spans="1:5" ht="16.5" customHeight="1">
      <c r="A8" s="101" t="s">
        <v>5788</v>
      </c>
      <c r="B8" s="101"/>
      <c r="C8" s="101"/>
      <c r="D8" s="101"/>
      <c r="E8" s="101"/>
    </row>
    <row r="9" spans="1:5" ht="16.5" customHeight="1">
      <c r="A9" s="6"/>
      <c r="B9" s="6"/>
      <c r="C9" s="22"/>
      <c r="D9" s="9"/>
      <c r="E9" s="9"/>
    </row>
    <row r="10" ht="16.5" customHeight="1"/>
    <row r="11" spans="2:5" ht="18" customHeight="1">
      <c r="B11" s="4" t="s">
        <v>23</v>
      </c>
      <c r="C11" s="8" t="s">
        <v>21</v>
      </c>
      <c r="D11" s="5" t="s">
        <v>22</v>
      </c>
      <c r="E11" s="5" t="s">
        <v>20</v>
      </c>
    </row>
    <row r="12" spans="2:5" ht="16.5" customHeight="1">
      <c r="B12" s="2"/>
      <c r="C12" s="3"/>
      <c r="D12" s="7"/>
      <c r="E12" s="7"/>
    </row>
    <row r="13" spans="1:10" ht="16.5" customHeight="1">
      <c r="A13" s="46">
        <f>IF(ISBLANK(B13),"",1)</f>
      </c>
      <c r="B13" s="40"/>
      <c r="C13" s="16">
        <f>IF(ISBLANK(B13),"",VLOOKUP(B13,licencias!$A$1:$D$18000,3,0))</f>
      </c>
      <c r="D13" s="47">
        <f>IF(ISBLANK(B13),"",VLOOKUP(B13,licencias!$A$1:$D$18000,4,0))</f>
      </c>
      <c r="E13" s="47">
        <f>IF(ISBLANK(B13),"",VLOOKUP(B13,licencias!$A$1:$D$18000,2,0))</f>
      </c>
      <c r="F13" s="49" t="e">
        <f>#REF!</f>
        <v>#REF!</v>
      </c>
      <c r="G13" s="1">
        <f>CLUB!$D$9</f>
        <v>0</v>
      </c>
      <c r="J13" s="1">
        <f>MAX(A13:A28)</f>
        <v>0</v>
      </c>
    </row>
    <row r="14" spans="1:7" ht="16.5" customHeight="1">
      <c r="A14" s="46">
        <f>IF(B14="","",COUNT($B$13:B14))</f>
      </c>
      <c r="B14" s="40"/>
      <c r="C14" s="16">
        <f>IF(ISBLANK(B14),"",VLOOKUP(B14,licencias!$A$1:$D$18000,3,0))</f>
      </c>
      <c r="D14" s="47">
        <f>IF(ISBLANK(B14),"",VLOOKUP(B14,licencias!$A$1:$D$18000,4,0))</f>
      </c>
      <c r="E14" s="47">
        <f>IF(ISBLANK(B14),"",VLOOKUP(B14,licencias!$A$1:$D$18000,2,0))</f>
      </c>
      <c r="F14" s="49" t="e">
        <f>#REF!</f>
        <v>#REF!</v>
      </c>
      <c r="G14" s="1">
        <f>CLUB!$D$9</f>
        <v>0</v>
      </c>
    </row>
    <row r="15" spans="1:7" ht="16.5" customHeight="1">
      <c r="A15" s="46">
        <f>IF(B15="","",COUNT($B$13:B15))</f>
      </c>
      <c r="B15" s="40"/>
      <c r="C15" s="16">
        <f>IF(ISBLANK(B15),"",VLOOKUP(B15,licencias!$A$1:$D$18000,3,0))</f>
      </c>
      <c r="D15" s="47">
        <f>IF(ISBLANK(B15),"",VLOOKUP(B15,licencias!$A$1:$D$18000,4,0))</f>
      </c>
      <c r="E15" s="47">
        <f>IF(ISBLANK(B15),"",VLOOKUP(B15,licencias!$A$1:$D$18000,2,0))</f>
      </c>
      <c r="F15" s="49" t="e">
        <f>#REF!</f>
        <v>#REF!</v>
      </c>
      <c r="G15" s="1">
        <f>CLUB!$D$9</f>
        <v>0</v>
      </c>
    </row>
    <row r="16" spans="1:7" ht="16.5" customHeight="1">
      <c r="A16" s="46">
        <f>IF(B16="","",COUNT($B$13:B16))</f>
      </c>
      <c r="B16" s="40"/>
      <c r="C16" s="16">
        <f>IF(ISBLANK(B16),"",VLOOKUP(B16,licencias!$A$1:$D$18000,3,0))</f>
      </c>
      <c r="D16" s="47">
        <f>IF(ISBLANK(B16),"",VLOOKUP(B16,licencias!$A$1:$D$18000,4,0))</f>
      </c>
      <c r="E16" s="47">
        <f>IF(ISBLANK(B16),"",VLOOKUP(B16,licencias!$A$1:$D$18000,2,0))</f>
      </c>
      <c r="F16" s="49" t="e">
        <f>#REF!</f>
        <v>#REF!</v>
      </c>
      <c r="G16" s="1">
        <f>CLUB!$D$9</f>
        <v>0</v>
      </c>
    </row>
    <row r="17" spans="1:7" ht="16.5" customHeight="1">
      <c r="A17" s="46">
        <f>IF(B17="","",COUNT($B$13:B17))</f>
      </c>
      <c r="B17" s="40"/>
      <c r="C17" s="16">
        <f>IF(ISBLANK(B17),"",VLOOKUP(B17,licencias!$A$1:$D$18000,3,0))</f>
      </c>
      <c r="D17" s="47">
        <f>IF(ISBLANK(B17),"",VLOOKUP(B17,licencias!$A$1:$D$18000,4,0))</f>
      </c>
      <c r="E17" s="47">
        <f>IF(ISBLANK(B17),"",VLOOKUP(B17,licencias!$A$1:$D$18000,2,0))</f>
      </c>
      <c r="F17" s="49" t="e">
        <f>#REF!</f>
        <v>#REF!</v>
      </c>
      <c r="G17" s="1">
        <f>CLUB!$D$9</f>
        <v>0</v>
      </c>
    </row>
    <row r="18" spans="1:7" ht="16.5" customHeight="1">
      <c r="A18" s="46">
        <f>IF(B18="","",COUNT($B$13:B18))</f>
      </c>
      <c r="B18" s="40"/>
      <c r="C18" s="16">
        <f>IF(ISBLANK(B18),"",VLOOKUP(B18,licencias!$A$1:$D$18000,3,0))</f>
      </c>
      <c r="D18" s="47">
        <f>IF(ISBLANK(B18),"",VLOOKUP(B18,licencias!$A$1:$D$18000,4,0))</f>
      </c>
      <c r="E18" s="47">
        <f>IF(ISBLANK(B18),"",VLOOKUP(B18,licencias!$A$1:$D$18000,2,0))</f>
      </c>
      <c r="F18" s="49" t="e">
        <f>#REF!</f>
        <v>#REF!</v>
      </c>
      <c r="G18" s="1">
        <f>CLUB!$D$9</f>
        <v>0</v>
      </c>
    </row>
    <row r="19" spans="1:7" ht="16.5" customHeight="1">
      <c r="A19" s="46">
        <f>IF(B19="","",COUNT($B$13:B19))</f>
      </c>
      <c r="B19" s="40"/>
      <c r="C19" s="16">
        <f>IF(ISBLANK(B19),"",VLOOKUP(B19,licencias!$A$1:$D$18000,3,0))</f>
      </c>
      <c r="D19" s="47">
        <f>IF(ISBLANK(B19),"",VLOOKUP(B19,licencias!$A$1:$D$18000,4,0))</f>
      </c>
      <c r="E19" s="47">
        <f>IF(ISBLANK(B19),"",VLOOKUP(B19,licencias!$A$1:$D$18000,2,0))</f>
      </c>
      <c r="F19" s="49" t="e">
        <f>#REF!</f>
        <v>#REF!</v>
      </c>
      <c r="G19" s="1">
        <f>CLUB!$D$9</f>
        <v>0</v>
      </c>
    </row>
    <row r="20" spans="1:7" ht="16.5" customHeight="1">
      <c r="A20" s="46">
        <f>IF(B20="","",COUNT($B$13:B20))</f>
      </c>
      <c r="B20" s="40"/>
      <c r="C20" s="16">
        <f>IF(ISBLANK(B20),"",VLOOKUP(B20,licencias!$A$1:$D$18000,3,0))</f>
      </c>
      <c r="D20" s="47">
        <f>IF(ISBLANK(B20),"",VLOOKUP(B20,licencias!$A$1:$D$18000,4,0))</f>
      </c>
      <c r="E20" s="47">
        <f>IF(ISBLANK(B20),"",VLOOKUP(B20,licencias!$A$1:$D$18000,2,0))</f>
      </c>
      <c r="F20" s="49" t="e">
        <f>#REF!</f>
        <v>#REF!</v>
      </c>
      <c r="G20" s="1">
        <f>CLUB!$D$9</f>
        <v>0</v>
      </c>
    </row>
    <row r="21" spans="1:7" ht="16.5" customHeight="1">
      <c r="A21" s="46">
        <f>IF(B21="","",COUNT($B$13:B21))</f>
      </c>
      <c r="B21" s="40"/>
      <c r="C21" s="16">
        <f>IF(ISBLANK(B21),"",VLOOKUP(B21,licencias!$A$1:$D$18000,3,0))</f>
      </c>
      <c r="D21" s="47">
        <f>IF(ISBLANK(B21),"",VLOOKUP(B21,licencias!$A$1:$D$18000,4,0))</f>
      </c>
      <c r="E21" s="47">
        <f>IF(ISBLANK(B21),"",VLOOKUP(B21,licencias!$A$1:$D$18000,2,0))</f>
      </c>
      <c r="F21" s="49" t="e">
        <f>#REF!</f>
        <v>#REF!</v>
      </c>
      <c r="G21" s="1">
        <f>CLUB!$D$9</f>
        <v>0</v>
      </c>
    </row>
    <row r="22" spans="1:7" ht="16.5" customHeight="1">
      <c r="A22" s="46">
        <f>IF(B22="","",COUNT($B$13:B22))</f>
      </c>
      <c r="B22" s="40"/>
      <c r="C22" s="16">
        <f>IF(ISBLANK(B22),"",VLOOKUP(B22,licencias!$A$1:$D$18000,3,0))</f>
      </c>
      <c r="D22" s="47">
        <f>IF(ISBLANK(B22),"",VLOOKUP(B22,licencias!$A$1:$D$18000,4,0))</f>
      </c>
      <c r="E22" s="47">
        <f>IF(ISBLANK(B22),"",VLOOKUP(B22,licencias!$A$1:$D$18000,2,0))</f>
      </c>
      <c r="F22" s="49" t="e">
        <f>#REF!</f>
        <v>#REF!</v>
      </c>
      <c r="G22" s="1">
        <f>CLUB!$D$9</f>
        <v>0</v>
      </c>
    </row>
    <row r="23" spans="1:7" ht="16.5" customHeight="1">
      <c r="A23" s="46">
        <f>IF(B23="","",COUNT($B$13:B23))</f>
      </c>
      <c r="B23" s="40"/>
      <c r="C23" s="16">
        <f>IF(ISBLANK(B23),"",VLOOKUP(B23,licencias!$A$1:$D$18000,3,0))</f>
      </c>
      <c r="D23" s="47">
        <f>IF(ISBLANK(B23),"",VLOOKUP(B23,licencias!$A$1:$D$18000,4,0))</f>
      </c>
      <c r="E23" s="47">
        <f>IF(ISBLANK(B23),"",VLOOKUP(B23,licencias!$A$1:$D$18000,2,0))</f>
      </c>
      <c r="F23" s="49" t="e">
        <f>#REF!</f>
        <v>#REF!</v>
      </c>
      <c r="G23" s="1">
        <f>CLUB!$D$9</f>
        <v>0</v>
      </c>
    </row>
    <row r="24" spans="1:7" ht="16.5" customHeight="1">
      <c r="A24" s="46">
        <f>IF(B24="","",COUNT($B$13:B24))</f>
      </c>
      <c r="B24" s="40"/>
      <c r="C24" s="16">
        <f>IF(ISBLANK(B24),"",VLOOKUP(B24,licencias!$A$1:$D$18000,3,0))</f>
      </c>
      <c r="D24" s="47">
        <f>IF(ISBLANK(B24),"",VLOOKUP(B24,licencias!$A$1:$D$18000,4,0))</f>
      </c>
      <c r="E24" s="47">
        <f>IF(ISBLANK(B24),"",VLOOKUP(B24,licencias!$A$1:$D$18000,2,0))</f>
      </c>
      <c r="F24" s="49" t="e">
        <f>#REF!</f>
        <v>#REF!</v>
      </c>
      <c r="G24" s="1">
        <f>CLUB!$D$9</f>
        <v>0</v>
      </c>
    </row>
    <row r="25" spans="1:7" ht="16.5" customHeight="1">
      <c r="A25" s="46">
        <f>IF(B25="","",COUNT($B$13:B25))</f>
      </c>
      <c r="B25" s="40"/>
      <c r="C25" s="16">
        <f>IF(ISBLANK(B25),"",VLOOKUP(B25,licencias!$A$1:$D$18000,3,0))</f>
      </c>
      <c r="D25" s="47">
        <f>IF(ISBLANK(B25),"",VLOOKUP(B25,licencias!$A$1:$D$18000,4,0))</f>
      </c>
      <c r="E25" s="47">
        <f>IF(ISBLANK(B25),"",VLOOKUP(B25,licencias!$A$1:$D$18000,2,0))</f>
      </c>
      <c r="F25" s="49" t="e">
        <f>#REF!</f>
        <v>#REF!</v>
      </c>
      <c r="G25" s="1">
        <f>CLUB!$D$9</f>
        <v>0</v>
      </c>
    </row>
    <row r="26" spans="1:7" ht="16.5" customHeight="1">
      <c r="A26" s="46">
        <f>IF(B26="","",COUNT($B$13:B26))</f>
      </c>
      <c r="B26" s="40"/>
      <c r="C26" s="16">
        <f>IF(ISBLANK(B26),"",VLOOKUP(B26,licencias!$A$1:$D$18000,3,0))</f>
      </c>
      <c r="D26" s="47">
        <f>IF(ISBLANK(B26),"",VLOOKUP(B26,licencias!$A$1:$D$18000,4,0))</f>
      </c>
      <c r="E26" s="47">
        <f>IF(ISBLANK(B26),"",VLOOKUP(B26,licencias!$A$1:$D$18000,2,0))</f>
      </c>
      <c r="F26" s="49" t="e">
        <f>#REF!</f>
        <v>#REF!</v>
      </c>
      <c r="G26" s="1">
        <f>CLUB!$D$9</f>
        <v>0</v>
      </c>
    </row>
    <row r="27" spans="1:7" ht="16.5" customHeight="1">
      <c r="A27" s="46">
        <f>IF(B27="","",COUNT($B$13:B27))</f>
      </c>
      <c r="B27" s="40"/>
      <c r="C27" s="16">
        <f>IF(ISBLANK(B27),"",VLOOKUP(B27,licencias!$A$1:$D$18000,3,0))</f>
      </c>
      <c r="D27" s="47">
        <f>IF(ISBLANK(B27),"",VLOOKUP(B27,licencias!$A$1:$D$18000,4,0))</f>
      </c>
      <c r="E27" s="47">
        <f>IF(ISBLANK(B27),"",VLOOKUP(B27,licencias!$A$1:$D$18000,2,0))</f>
      </c>
      <c r="F27" s="49" t="e">
        <f>#REF!</f>
        <v>#REF!</v>
      </c>
      <c r="G27" s="1">
        <f>CLUB!$D$9</f>
        <v>0</v>
      </c>
    </row>
    <row r="28" spans="1:7" ht="16.5" customHeight="1">
      <c r="A28" s="46">
        <f>IF(B28="","",COUNT($B$13:B28))</f>
      </c>
      <c r="B28" s="40"/>
      <c r="C28" s="16">
        <f>IF(ISBLANK(B28),"",VLOOKUP(B28,licencias!$A$1:$D$18000,3,0))</f>
      </c>
      <c r="D28" s="47">
        <f>IF(ISBLANK(B28),"",VLOOKUP(B28,licencias!$A$1:$D$18000,4,0))</f>
      </c>
      <c r="E28" s="47">
        <f>IF(ISBLANK(B28),"",VLOOKUP(B28,licencias!$A$1:$D$18000,2,0))</f>
      </c>
      <c r="F28" s="49" t="e">
        <f>#REF!</f>
        <v>#REF!</v>
      </c>
      <c r="G28" s="1">
        <f>CLUB!$D$9</f>
        <v>0</v>
      </c>
    </row>
  </sheetData>
  <sheetProtection selectLockedCells="1"/>
  <mergeCells count="2">
    <mergeCell ref="A7:E7"/>
    <mergeCell ref="A8:E8"/>
  </mergeCells>
  <conditionalFormatting sqref="B13:B28">
    <cfRule type="cellIs" priority="1" dxfId="2" operator="equal" stopIfTrue="1">
      <formula>0</formula>
    </cfRule>
  </conditionalFormatting>
  <printOptions horizontalCentered="1"/>
  <pageMargins left="0.31496062992125984" right="0.3937007874015748" top="0.9055118110236221" bottom="0.3937007874015748" header="0" footer="0.1968503937007874"/>
  <pageSetup horizontalDpi="600" verticalDpi="600" orientation="portrait" paperSize="9" r:id="rId2"/>
  <headerFooter alignWithMargins="0">
    <oddFooter>&amp;L&amp;"Arial,Cursiva"&amp;8Inscripciones Cto. de Canarias Benjamín 2017&amp;C&amp;"Times New Roman,Normal"- DEPORTE OLÍMPICO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7:J29"/>
  <sheetViews>
    <sheetView showGridLines="0" zoomScale="80" zoomScaleNormal="80" zoomScaleSheetLayoutView="100" zoomScalePageLayoutView="0" workbookViewId="0" topLeftCell="A1">
      <selection activeCell="A7" sqref="A7:F7"/>
    </sheetView>
  </sheetViews>
  <sheetFormatPr defaultColWidth="11.421875" defaultRowHeight="12.75"/>
  <cols>
    <col min="1" max="1" width="3.7109375" style="1" customWidth="1"/>
    <col min="2" max="2" width="5.00390625" style="1" customWidth="1"/>
    <col min="3" max="3" width="5.7109375" style="1" customWidth="1"/>
    <col min="4" max="6" width="25.7109375" style="1" customWidth="1"/>
    <col min="7" max="23" width="11.421875" style="1" hidden="1" customWidth="1"/>
    <col min="24" max="16384" width="11.421875" style="1" customWidth="1"/>
  </cols>
  <sheetData>
    <row r="1" ht="7.5" customHeight="1"/>
    <row r="2" ht="18.75" customHeight="1"/>
    <row r="3" ht="18.75" customHeight="1"/>
    <row r="4" ht="18.75" customHeight="1"/>
    <row r="5" ht="6" customHeight="1"/>
    <row r="6" ht="18" customHeight="1"/>
    <row r="7" spans="1:6" ht="18" customHeight="1">
      <c r="A7" s="88" t="s">
        <v>5793</v>
      </c>
      <c r="B7" s="88"/>
      <c r="C7" s="88"/>
      <c r="D7" s="88"/>
      <c r="E7" s="88"/>
      <c r="F7" s="88"/>
    </row>
    <row r="8" spans="1:6" ht="16.5">
      <c r="A8" s="101" t="s">
        <v>5789</v>
      </c>
      <c r="B8" s="101"/>
      <c r="C8" s="101"/>
      <c r="D8" s="101"/>
      <c r="E8" s="101"/>
      <c r="F8" s="101"/>
    </row>
    <row r="9" spans="2:6" ht="16.5" customHeight="1">
      <c r="B9" s="119">
        <f>IF(AND(A13=1,D11="poner aquí el nombre comercial con el que figurará en el campeonato")," NO OLVIDE PONER EL NOMBRE COMERCIAL CASILLA GRIS","")</f>
      </c>
      <c r="C9" s="119"/>
      <c r="D9" s="119"/>
      <c r="E9" s="119"/>
      <c r="F9" s="119"/>
    </row>
    <row r="10" spans="2:6" ht="16.5" customHeight="1" thickBot="1">
      <c r="B10" s="120"/>
      <c r="C10" s="120"/>
      <c r="D10" s="120"/>
      <c r="E10" s="120"/>
      <c r="F10" s="120"/>
    </row>
    <row r="11" spans="2:6" ht="18" customHeight="1">
      <c r="B11" s="114" t="s">
        <v>38</v>
      </c>
      <c r="C11" s="115"/>
      <c r="D11" s="116"/>
      <c r="E11" s="117"/>
      <c r="F11" s="118"/>
    </row>
    <row r="12" spans="2:6" ht="18" customHeight="1" thickBot="1">
      <c r="B12" s="24" t="s">
        <v>35</v>
      </c>
      <c r="C12" s="25" t="s">
        <v>23</v>
      </c>
      <c r="D12" s="26" t="s">
        <v>21</v>
      </c>
      <c r="E12" s="27" t="s">
        <v>22</v>
      </c>
      <c r="F12" s="31" t="s">
        <v>20</v>
      </c>
    </row>
    <row r="13" spans="1:10" ht="16.5" customHeight="1">
      <c r="A13" s="46">
        <f>IF(ISBLANK(C13),"",1)</f>
      </c>
      <c r="B13" s="50" t="s">
        <v>30</v>
      </c>
      <c r="C13" s="41"/>
      <c r="D13" s="16">
        <f>IF(ISBLANK(C13),"",VLOOKUP(C13,licencias!$A$1:$D$18000,3,0))</f>
      </c>
      <c r="E13" s="51">
        <f>IF(ISBLANK(C13),"",VLOOKUP(C13,licencias!$A$1:$D$18000,4,0))</f>
      </c>
      <c r="F13" s="52">
        <f>IF(ISBLANK(C13),"",VLOOKUP(C13,licencias!$A$1:$D$18000,2,0))</f>
      </c>
      <c r="G13" s="1" t="e">
        <f>#REF!</f>
        <v>#REF!</v>
      </c>
      <c r="H13" s="1">
        <f>CLUB!$D$9</f>
        <v>0</v>
      </c>
      <c r="J13" s="1">
        <f>MAX(A13:A29)</f>
        <v>0</v>
      </c>
    </row>
    <row r="14" spans="1:8" ht="16.5" customHeight="1">
      <c r="A14" s="11">
        <f aca="true" t="shared" si="0" ref="A14:A19">A13</f>
      </c>
      <c r="B14" s="53" t="s">
        <v>31</v>
      </c>
      <c r="C14" s="40"/>
      <c r="D14" s="16">
        <f>IF(ISBLANK(C14),"",VLOOKUP(C14,licencias!$A$1:$D$18000,3,0))</f>
      </c>
      <c r="E14" s="47">
        <f>IF(ISBLANK(C14),"",VLOOKUP(C14,licencias!$A$1:$D$18000,4,0))</f>
      </c>
      <c r="F14" s="54">
        <f>IF(ISBLANK(C14),"",VLOOKUP(C14,licencias!$A$1:$D$18000,2,0))</f>
      </c>
      <c r="G14" s="1" t="e">
        <f>#REF!</f>
        <v>#REF!</v>
      </c>
      <c r="H14" s="1">
        <f>CLUB!$D$9</f>
        <v>0</v>
      </c>
    </row>
    <row r="15" spans="1:8" ht="16.5" customHeight="1">
      <c r="A15" s="11">
        <f t="shared" si="0"/>
      </c>
      <c r="B15" s="53" t="s">
        <v>32</v>
      </c>
      <c r="C15" s="40"/>
      <c r="D15" s="16">
        <f>IF(ISBLANK(C15),"",VLOOKUP(C15,licencias!$A$1:$D$18000,3,0))</f>
      </c>
      <c r="E15" s="47">
        <f>IF(ISBLANK(C15),"",VLOOKUP(C15,licencias!$A$1:$D$18000,4,0))</f>
      </c>
      <c r="F15" s="54">
        <f>IF(ISBLANK(C15),"",VLOOKUP(C15,licencias!$A$1:$D$18000,2,0))</f>
      </c>
      <c r="G15" s="1" t="e">
        <f>#REF!</f>
        <v>#REF!</v>
      </c>
      <c r="H15" s="1">
        <f>CLUB!$D$9</f>
        <v>0</v>
      </c>
    </row>
    <row r="16" spans="1:8" ht="16.5" customHeight="1">
      <c r="A16" s="11">
        <f t="shared" si="0"/>
      </c>
      <c r="B16" s="53" t="s">
        <v>33</v>
      </c>
      <c r="C16" s="40"/>
      <c r="D16" s="16">
        <f>IF(ISBLANK(C16),"",VLOOKUP(C16,licencias!$A$1:$D$18000,3,0))</f>
      </c>
      <c r="E16" s="47">
        <f>IF(ISBLANK(C16),"",VLOOKUP(C16,licencias!$A$1:$D$18000,4,0))</f>
      </c>
      <c r="F16" s="54">
        <f>IF(ISBLANK(C16),"",VLOOKUP(C16,licencias!$A$1:$D$18000,2,0))</f>
      </c>
      <c r="G16" s="1" t="e">
        <f>#REF!</f>
        <v>#REF!</v>
      </c>
      <c r="H16" s="1">
        <f>CLUB!$D$9</f>
        <v>0</v>
      </c>
    </row>
    <row r="17" spans="1:8" ht="16.5" customHeight="1" thickBot="1">
      <c r="A17" s="38">
        <f t="shared" si="0"/>
      </c>
      <c r="B17" s="55" t="s">
        <v>34</v>
      </c>
      <c r="C17" s="42"/>
      <c r="D17" s="39">
        <f>IF(ISBLANK(C17),"",VLOOKUP(C17,licencias!$A$1:$D$18000,3,0))</f>
      </c>
      <c r="E17" s="56">
        <f>IF(ISBLANK(C17),"",VLOOKUP(C17,licencias!$A$1:$D$18000,4,0))</f>
      </c>
      <c r="F17" s="57">
        <f>IF(ISBLANK(C17),"",VLOOKUP(C17,licencias!$A$1:$D$18000,2,0))</f>
      </c>
      <c r="G17" s="1" t="e">
        <f>#REF!</f>
        <v>#REF!</v>
      </c>
      <c r="H17" s="1">
        <f>CLUB!$D$9</f>
        <v>0</v>
      </c>
    </row>
    <row r="18" spans="1:8" ht="16.5" customHeight="1">
      <c r="A18" s="10">
        <f t="shared" si="0"/>
      </c>
      <c r="B18" s="50" t="s">
        <v>36</v>
      </c>
      <c r="C18" s="41"/>
      <c r="D18" s="14">
        <f>IF(ISBLANK(C18),"",VLOOKUP(C18,licencias!$A$1:$D$18000,3,0))</f>
      </c>
      <c r="E18" s="51">
        <f>IF(ISBLANK(C18),"",VLOOKUP(C18,licencias!$A$1:$D$18000,4,0))</f>
      </c>
      <c r="F18" s="52">
        <f>IF(ISBLANK(C18),"",VLOOKUP(C18,licencias!$A$1:$D$18000,2,0))</f>
      </c>
      <c r="G18" s="1" t="e">
        <f>#REF!</f>
        <v>#REF!</v>
      </c>
      <c r="H18" s="1">
        <f>CLUB!$D$9</f>
        <v>0</v>
      </c>
    </row>
    <row r="19" spans="1:8" ht="16.5" customHeight="1" thickBot="1">
      <c r="A19" s="12">
        <f t="shared" si="0"/>
      </c>
      <c r="B19" s="58" t="s">
        <v>37</v>
      </c>
      <c r="C19" s="43"/>
      <c r="D19" s="18">
        <f>IF(ISBLANK(C19),"",VLOOKUP(C19,licencias!$A$1:$D$18000,3,0))</f>
      </c>
      <c r="E19" s="59">
        <f>IF(ISBLANK(C19),"",VLOOKUP(C19,licencias!$A$1:$D$18000,4,0))</f>
      </c>
      <c r="F19" s="60">
        <f>IF(ISBLANK(C19),"",VLOOKUP(C19,licencias!$A$1:$D$18000,2,0))</f>
      </c>
      <c r="G19" s="1" t="e">
        <f>#REF!</f>
        <v>#REF!</v>
      </c>
      <c r="H19" s="1">
        <f>CLUB!$D$9</f>
        <v>0</v>
      </c>
    </row>
    <row r="20" spans="2:8" ht="15.75" customHeight="1" thickBot="1">
      <c r="B20" s="121">
        <f>IF(AND(A23=2,D21="poner aquí el nombre comercial con el que figurará en el campeonato")," NO OLVIDE PONER EL NOMBRE COMERCIAL CASILLA GRIS","")</f>
      </c>
      <c r="C20" s="121"/>
      <c r="D20" s="121"/>
      <c r="E20" s="121"/>
      <c r="F20" s="121"/>
      <c r="G20" s="1" t="e">
        <f>#REF!</f>
        <v>#REF!</v>
      </c>
      <c r="H20" s="1">
        <f>CLUB!$D$9</f>
        <v>0</v>
      </c>
    </row>
    <row r="21" spans="2:8" ht="18" customHeight="1">
      <c r="B21" s="114" t="s">
        <v>38</v>
      </c>
      <c r="C21" s="115"/>
      <c r="D21" s="116"/>
      <c r="E21" s="117"/>
      <c r="F21" s="118"/>
      <c r="G21" s="1" t="e">
        <f>#REF!</f>
        <v>#REF!</v>
      </c>
      <c r="H21" s="1">
        <f>CLUB!$D$9</f>
        <v>0</v>
      </c>
    </row>
    <row r="22" spans="2:8" ht="18" customHeight="1" thickBot="1">
      <c r="B22" s="24" t="s">
        <v>35</v>
      </c>
      <c r="C22" s="25" t="s">
        <v>23</v>
      </c>
      <c r="D22" s="26" t="s">
        <v>21</v>
      </c>
      <c r="E22" s="27" t="s">
        <v>22</v>
      </c>
      <c r="F22" s="31" t="s">
        <v>20</v>
      </c>
      <c r="G22" s="1" t="e">
        <f>#REF!</f>
        <v>#REF!</v>
      </c>
      <c r="H22" s="1">
        <f>CLUB!$D$9</f>
        <v>0</v>
      </c>
    </row>
    <row r="23" spans="1:8" ht="16.5" customHeight="1">
      <c r="A23" s="46">
        <f>IF(ISBLANK(C23),"",2)</f>
      </c>
      <c r="B23" s="50" t="s">
        <v>30</v>
      </c>
      <c r="C23" s="41"/>
      <c r="D23" s="16">
        <f>IF(ISBLANK(C23),"",VLOOKUP(C23,licencias!$A$1:$D$18000,3,0))</f>
      </c>
      <c r="E23" s="51">
        <f>IF(ISBLANK(C23),"",VLOOKUP(C23,licencias!$A$1:$D$18000,4,0))</f>
      </c>
      <c r="F23" s="52">
        <f>IF(ISBLANK(C23),"",VLOOKUP(C23,licencias!$A$1:$D$18000,2,0))</f>
      </c>
      <c r="G23" s="1" t="e">
        <f>#REF!</f>
        <v>#REF!</v>
      </c>
      <c r="H23" s="1">
        <f>CLUB!$D$9</f>
        <v>0</v>
      </c>
    </row>
    <row r="24" spans="1:8" ht="16.5" customHeight="1">
      <c r="A24" s="11">
        <f aca="true" t="shared" si="1" ref="A24:A29">A23</f>
      </c>
      <c r="B24" s="53" t="s">
        <v>31</v>
      </c>
      <c r="C24" s="40"/>
      <c r="D24" s="16">
        <f>IF(ISBLANK(C24),"",VLOOKUP(C24,licencias!$A$1:$D$18000,3,0))</f>
      </c>
      <c r="E24" s="47">
        <f>IF(ISBLANK(C24),"",VLOOKUP(C24,licencias!$A$1:$D$18000,4,0))</f>
      </c>
      <c r="F24" s="54">
        <f>IF(ISBLANK(C24),"",VLOOKUP(C24,licencias!$A$1:$D$18000,2,0))</f>
      </c>
      <c r="G24" s="1" t="e">
        <f>#REF!</f>
        <v>#REF!</v>
      </c>
      <c r="H24" s="1">
        <f>CLUB!$D$9</f>
        <v>0</v>
      </c>
    </row>
    <row r="25" spans="1:8" ht="16.5" customHeight="1">
      <c r="A25" s="11">
        <f t="shared" si="1"/>
      </c>
      <c r="B25" s="53" t="s">
        <v>32</v>
      </c>
      <c r="C25" s="40"/>
      <c r="D25" s="16">
        <f>IF(ISBLANK(C25),"",VLOOKUP(C25,licencias!$A$1:$D$18000,3,0))</f>
      </c>
      <c r="E25" s="47">
        <f>IF(ISBLANK(C25),"",VLOOKUP(C25,licencias!$A$1:$D$18000,4,0))</f>
      </c>
      <c r="F25" s="54">
        <f>IF(ISBLANK(C25),"",VLOOKUP(C25,licencias!$A$1:$D$18000,2,0))</f>
      </c>
      <c r="G25" s="1" t="e">
        <f>#REF!</f>
        <v>#REF!</v>
      </c>
      <c r="H25" s="1">
        <f>CLUB!$D$9</f>
        <v>0</v>
      </c>
    </row>
    <row r="26" spans="1:8" ht="16.5" customHeight="1">
      <c r="A26" s="11">
        <f t="shared" si="1"/>
      </c>
      <c r="B26" s="53" t="s">
        <v>33</v>
      </c>
      <c r="C26" s="40"/>
      <c r="D26" s="16">
        <f>IF(ISBLANK(C26),"",VLOOKUP(C26,licencias!$A$1:$D$18000,3,0))</f>
      </c>
      <c r="E26" s="47">
        <f>IF(ISBLANK(C26),"",VLOOKUP(C26,licencias!$A$1:$D$18000,4,0))</f>
      </c>
      <c r="F26" s="54">
        <f>IF(ISBLANK(C26),"",VLOOKUP(C26,licencias!$A$1:$D$18000,2,0))</f>
      </c>
      <c r="G26" s="1" t="e">
        <f>#REF!</f>
        <v>#REF!</v>
      </c>
      <c r="H26" s="1">
        <f>CLUB!$D$9</f>
        <v>0</v>
      </c>
    </row>
    <row r="27" spans="1:8" ht="16.5" customHeight="1" thickBot="1">
      <c r="A27" s="38">
        <f t="shared" si="1"/>
      </c>
      <c r="B27" s="55" t="s">
        <v>34</v>
      </c>
      <c r="C27" s="42"/>
      <c r="D27" s="39">
        <f>IF(ISBLANK(C27),"",VLOOKUP(C27,licencias!$A$1:$D$18000,3,0))</f>
      </c>
      <c r="E27" s="56">
        <f>IF(ISBLANK(C27),"",VLOOKUP(C27,licencias!$A$1:$D$18000,4,0))</f>
      </c>
      <c r="F27" s="57">
        <f>IF(ISBLANK(C27),"",VLOOKUP(C27,licencias!$A$1:$D$18000,2,0))</f>
      </c>
      <c r="G27" s="1" t="e">
        <f>#REF!</f>
        <v>#REF!</v>
      </c>
      <c r="H27" s="1">
        <f>CLUB!$D$9</f>
        <v>0</v>
      </c>
    </row>
    <row r="28" spans="1:8" ht="16.5" customHeight="1">
      <c r="A28" s="10">
        <f t="shared" si="1"/>
      </c>
      <c r="B28" s="50" t="s">
        <v>36</v>
      </c>
      <c r="C28" s="41"/>
      <c r="D28" s="14">
        <f>IF(ISBLANK(C28),"",VLOOKUP(C28,licencias!$A$1:$D$18000,3,0))</f>
      </c>
      <c r="E28" s="51">
        <f>IF(ISBLANK(C28),"",VLOOKUP(C28,licencias!$A$1:$D$18000,4,0))</f>
      </c>
      <c r="F28" s="52">
        <f>IF(ISBLANK(C28),"",VLOOKUP(C28,licencias!$A$1:$D$18000,2,0))</f>
      </c>
      <c r="G28" s="1" t="e">
        <f>#REF!</f>
        <v>#REF!</v>
      </c>
      <c r="H28" s="1">
        <f>CLUB!$D$9</f>
        <v>0</v>
      </c>
    </row>
    <row r="29" spans="1:8" ht="16.5" customHeight="1" thickBot="1">
      <c r="A29" s="12">
        <f t="shared" si="1"/>
      </c>
      <c r="B29" s="58" t="s">
        <v>37</v>
      </c>
      <c r="C29" s="43"/>
      <c r="D29" s="18">
        <f>IF(ISBLANK(C29),"",VLOOKUP(C29,licencias!$A$1:$D$18000,3,0))</f>
      </c>
      <c r="E29" s="59">
        <f>IF(ISBLANK(C29),"",VLOOKUP(C29,licencias!$A$1:$D$18000,4,0))</f>
      </c>
      <c r="F29" s="60">
        <f>IF(ISBLANK(C29),"",VLOOKUP(C29,licencias!$A$1:$D$18000,2,0))</f>
      </c>
      <c r="G29" s="1" t="e">
        <f>#REF!</f>
        <v>#REF!</v>
      </c>
      <c r="H29" s="1">
        <f>CLUB!$D$9</f>
        <v>0</v>
      </c>
    </row>
  </sheetData>
  <sheetProtection selectLockedCells="1"/>
  <mergeCells count="8">
    <mergeCell ref="B21:C21"/>
    <mergeCell ref="D21:F21"/>
    <mergeCell ref="B9:F10"/>
    <mergeCell ref="B20:F20"/>
    <mergeCell ref="A7:F7"/>
    <mergeCell ref="A8:F8"/>
    <mergeCell ref="B11:C11"/>
    <mergeCell ref="D11:F11"/>
  </mergeCells>
  <conditionalFormatting sqref="C23:C29 C13:C19">
    <cfRule type="cellIs" priority="7" dxfId="2" operator="equal" stopIfTrue="1">
      <formula>0</formula>
    </cfRule>
  </conditionalFormatting>
  <conditionalFormatting sqref="C22:C27 C13:C18">
    <cfRule type="cellIs" priority="6" dxfId="2" operator="equal" stopIfTrue="1">
      <formula>0</formula>
    </cfRule>
  </conditionalFormatting>
  <conditionalFormatting sqref="C23:C29 C13:C19">
    <cfRule type="cellIs" priority="5" dxfId="2" operator="equal" stopIfTrue="1">
      <formula>0</formula>
    </cfRule>
  </conditionalFormatting>
  <conditionalFormatting sqref="C23:C29 C13:C19">
    <cfRule type="cellIs" priority="4" dxfId="2" operator="equal" stopIfTrue="1">
      <formula>0</formula>
    </cfRule>
  </conditionalFormatting>
  <conditionalFormatting sqref="C23:C29 C13:C19">
    <cfRule type="cellIs" priority="3" dxfId="2" operator="equal" stopIfTrue="1">
      <formula>0</formula>
    </cfRule>
  </conditionalFormatting>
  <conditionalFormatting sqref="B9:F10">
    <cfRule type="containsText" priority="2" dxfId="0" operator="containsText" stopIfTrue="1" text="NOMBRE COMERCIAL">
      <formula>NOT(ISERROR(SEARCH("NOMBRE COMERCIAL",B9)))</formula>
    </cfRule>
  </conditionalFormatting>
  <conditionalFormatting sqref="B20:F20">
    <cfRule type="containsText" priority="1" dxfId="0" operator="containsText" stopIfTrue="1" text="NOMBRE COMERCIAL">
      <formula>NOT(ISERROR(SEARCH("NOMBRE COMERCIAL",B20)))</formula>
    </cfRule>
  </conditionalFormatting>
  <printOptions horizontalCentered="1"/>
  <pageMargins left="0.31496062992125984" right="0.3937007874015748" top="0.9055118110236221" bottom="0.3937007874015748" header="0" footer="0.1968503937007874"/>
  <pageSetup horizontalDpi="600" verticalDpi="600" orientation="portrait" paperSize="9" r:id="rId2"/>
  <headerFooter alignWithMargins="0">
    <oddFooter>&amp;L&amp;"Arial,Cursiva"&amp;8Inscripciones Cto. de Canarias Benjamín 2017&amp;C&amp;"Times New Roman,Normal"- DEPORTE OLÍMPICO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el mismo</Manager>
  <Company>R.F.E.T.M.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Circular 1 - anexos 3 y 4</dc:title>
  <dc:subject>Solicitud de licencias</dc:subject>
  <dc:creator>RCC</dc:creator>
  <cp:keywords/>
  <dc:description/>
  <cp:lastModifiedBy>Jose Luis</cp:lastModifiedBy>
  <cp:lastPrinted>2017-05-04T12:34:55Z</cp:lastPrinted>
  <dcterms:created xsi:type="dcterms:W3CDTF">2001-08-21T17:29:22Z</dcterms:created>
  <dcterms:modified xsi:type="dcterms:W3CDTF">2017-05-04T12:35:02Z</dcterms:modified>
  <cp:category/>
  <cp:version/>
  <cp:contentType/>
  <cp:contentStatus/>
</cp:coreProperties>
</file>